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AA\__SERVICE_DAE\02- SECTEUR ACHATS NON MEDICAUX\Procédures\Locale\Fournitures\Alimentation locale  Fruits et légumes - Pain-yaourt\fruits et légumes\fruits légumes 2026-2029\2-DCE\Docs pour validation\"/>
    </mc:Choice>
  </mc:AlternateContent>
  <xr:revisionPtr revIDLastSave="0" documentId="13_ncr:1_{D6179289-1D0F-438C-B473-8589924F442C}" xr6:coauthVersionLast="36" xr6:coauthVersionMax="36" xr10:uidLastSave="{00000000-0000-0000-0000-000000000000}"/>
  <bookViews>
    <workbookView xWindow="0" yWindow="0" windowWidth="23040" windowHeight="9060" activeTab="10" xr2:uid="{00000000-000D-0000-FFFF-FFFF00000000}"/>
  </bookViews>
  <sheets>
    <sheet name="lot 1" sheetId="3" r:id="rId1"/>
    <sheet name="Lot 2" sheetId="4" r:id="rId2"/>
    <sheet name="lot 3" sheetId="5" r:id="rId3"/>
    <sheet name="Lot 4" sheetId="6" r:id="rId4"/>
    <sheet name="Lot 5" sheetId="7" r:id="rId5"/>
    <sheet name="Lot 6" sheetId="8" r:id="rId6"/>
    <sheet name="Lot 7" sheetId="9" r:id="rId7"/>
    <sheet name="Lot 8" sheetId="10" r:id="rId8"/>
    <sheet name="Lot 9" sheetId="11" r:id="rId9"/>
    <sheet name="Lot 10" sheetId="12" r:id="rId10"/>
    <sheet name="Lot  11" sheetId="13" r:id="rId11"/>
    <sheet name="Lot 12" sheetId="14" r:id="rId12"/>
  </sheets>
  <definedNames>
    <definedName name="_xlnm.Print_Area" localSheetId="10">'Lot  11'!$A$1:$K$31</definedName>
    <definedName name="_xlnm.Print_Area" localSheetId="0">'lot 1'!$A$1:$M$22</definedName>
    <definedName name="_xlnm.Print_Area" localSheetId="9">'Lot 10'!$A$1:$K$22</definedName>
    <definedName name="_xlnm.Print_Area" localSheetId="11">'Lot 12'!$A$1:$K$22</definedName>
    <definedName name="_xlnm.Print_Area" localSheetId="1">'Lot 2'!$A$1:$M$25</definedName>
    <definedName name="_xlnm.Print_Area" localSheetId="2">'lot 3'!$A$1:$K$20</definedName>
    <definedName name="_xlnm.Print_Area" localSheetId="3">'Lot 4'!$A$1:$K$23</definedName>
    <definedName name="_xlnm.Print_Area" localSheetId="4">'Lot 5'!$A$1:$J$22</definedName>
    <definedName name="_xlnm.Print_Area" localSheetId="5">'Lot 6'!$A$1:$K$27</definedName>
    <definedName name="_xlnm.Print_Area" localSheetId="6">'Lot 7'!$A$1:$K$26</definedName>
    <definedName name="_xlnm.Print_Area" localSheetId="7">'Lot 8'!$A$1:$K$29</definedName>
    <definedName name="_xlnm.Print_Area" localSheetId="8">'Lot 9'!$A$1:$K$22</definedName>
  </definedNames>
  <calcPr calcId="191029"/>
</workbook>
</file>

<file path=xl/calcChain.xml><?xml version="1.0" encoding="utf-8"?>
<calcChain xmlns="http://schemas.openxmlformats.org/spreadsheetml/2006/main">
  <c r="M25" i="4" l="1"/>
  <c r="L22" i="4"/>
  <c r="M22" i="4"/>
  <c r="L23" i="4"/>
  <c r="M23" i="4"/>
  <c r="L24" i="4"/>
  <c r="M24" i="4"/>
  <c r="M21" i="4"/>
  <c r="L21" i="4"/>
  <c r="M19" i="4"/>
  <c r="L19" i="4"/>
  <c r="L18" i="4"/>
  <c r="M18" i="4"/>
  <c r="L13" i="4"/>
  <c r="M13" i="4"/>
  <c r="L14" i="4"/>
  <c r="M14" i="4"/>
  <c r="L15" i="4"/>
  <c r="M15" i="4"/>
  <c r="L16" i="4"/>
  <c r="M16" i="4"/>
  <c r="L17" i="4"/>
  <c r="M17" i="4"/>
  <c r="L12" i="4"/>
  <c r="M12" i="4"/>
  <c r="L11" i="4"/>
  <c r="M11" i="4"/>
  <c r="M10" i="4"/>
  <c r="J30" i="13" l="1"/>
  <c r="K21" i="14"/>
  <c r="J21" i="14"/>
  <c r="J11" i="14"/>
  <c r="K11" i="14"/>
  <c r="J12" i="14"/>
  <c r="K12" i="14"/>
  <c r="J13" i="14"/>
  <c r="K13" i="14"/>
  <c r="J14" i="14"/>
  <c r="K14" i="14"/>
  <c r="J15" i="14"/>
  <c r="K15" i="14"/>
  <c r="J16" i="14"/>
  <c r="K16" i="14"/>
  <c r="J17" i="14"/>
  <c r="K17" i="14"/>
  <c r="J18" i="14"/>
  <c r="K18" i="14"/>
  <c r="J19" i="14"/>
  <c r="K19" i="14"/>
  <c r="J20" i="14"/>
  <c r="K20" i="14"/>
  <c r="K10" i="14"/>
  <c r="J10" i="14"/>
  <c r="J11" i="13"/>
  <c r="K11" i="13"/>
  <c r="J12" i="13"/>
  <c r="K12" i="13"/>
  <c r="J13" i="13"/>
  <c r="K13" i="13"/>
  <c r="J14" i="13"/>
  <c r="K14" i="13"/>
  <c r="J15" i="13"/>
  <c r="K15" i="13"/>
  <c r="J16" i="13"/>
  <c r="K16" i="13"/>
  <c r="J17" i="13"/>
  <c r="K17" i="13"/>
  <c r="J18" i="13"/>
  <c r="K18" i="13"/>
  <c r="J19" i="13"/>
  <c r="K19" i="13"/>
  <c r="J20" i="13"/>
  <c r="K20" i="13"/>
  <c r="J21" i="13"/>
  <c r="K21" i="13"/>
  <c r="J22" i="13"/>
  <c r="K22" i="13"/>
  <c r="J23" i="13"/>
  <c r="K23" i="13"/>
  <c r="J24" i="13"/>
  <c r="K24" i="13"/>
  <c r="J25" i="13"/>
  <c r="K25" i="13"/>
  <c r="J26" i="13"/>
  <c r="K26" i="13"/>
  <c r="J27" i="13"/>
  <c r="K27" i="13"/>
  <c r="J28" i="13"/>
  <c r="K28" i="13"/>
  <c r="J29" i="13"/>
  <c r="K29" i="13"/>
  <c r="K10" i="13"/>
  <c r="J10" i="13"/>
  <c r="J11" i="12"/>
  <c r="K11" i="12"/>
  <c r="J12" i="12"/>
  <c r="K12" i="12"/>
  <c r="J13" i="12"/>
  <c r="K13" i="12"/>
  <c r="J14" i="12"/>
  <c r="K14" i="12"/>
  <c r="J15" i="12"/>
  <c r="K15" i="12"/>
  <c r="J16" i="12"/>
  <c r="K16" i="12"/>
  <c r="J17" i="12"/>
  <c r="K17" i="12"/>
  <c r="J18" i="12"/>
  <c r="K18" i="12"/>
  <c r="J19" i="12"/>
  <c r="K19" i="12"/>
  <c r="K10" i="12"/>
  <c r="J10" i="12"/>
  <c r="J11" i="11"/>
  <c r="K11" i="11"/>
  <c r="J12" i="11"/>
  <c r="K12" i="11"/>
  <c r="J13" i="11"/>
  <c r="K13" i="11"/>
  <c r="J14" i="11"/>
  <c r="K14" i="11"/>
  <c r="J15" i="11"/>
  <c r="K15" i="11"/>
  <c r="J16" i="11"/>
  <c r="K16" i="11"/>
  <c r="J17" i="11"/>
  <c r="K17" i="11"/>
  <c r="J18" i="11"/>
  <c r="K18" i="11"/>
  <c r="J19" i="11"/>
  <c r="K19" i="11"/>
  <c r="J20" i="11"/>
  <c r="K20" i="11"/>
  <c r="K10" i="11"/>
  <c r="K21" i="11" s="1"/>
  <c r="J10" i="11"/>
  <c r="J20" i="12"/>
  <c r="J11" i="10"/>
  <c r="K11" i="10"/>
  <c r="J12" i="10"/>
  <c r="K12" i="10"/>
  <c r="J13" i="10"/>
  <c r="K13" i="10"/>
  <c r="J14" i="10"/>
  <c r="K14" i="10"/>
  <c r="J15" i="10"/>
  <c r="K15" i="10"/>
  <c r="J16" i="10"/>
  <c r="K16" i="10"/>
  <c r="J17" i="10"/>
  <c r="K17" i="10"/>
  <c r="J18" i="10"/>
  <c r="K18" i="10"/>
  <c r="J19" i="10"/>
  <c r="K19" i="10"/>
  <c r="J20" i="10"/>
  <c r="K20" i="10"/>
  <c r="J21" i="10"/>
  <c r="K21" i="10"/>
  <c r="J22" i="10"/>
  <c r="K22" i="10"/>
  <c r="J23" i="10"/>
  <c r="K23" i="10"/>
  <c r="J24" i="10"/>
  <c r="K24" i="10"/>
  <c r="J25" i="10"/>
  <c r="K25" i="10"/>
  <c r="J26" i="10"/>
  <c r="K26" i="10"/>
  <c r="J27" i="10"/>
  <c r="K27" i="10"/>
  <c r="K10" i="10"/>
  <c r="J10" i="10"/>
  <c r="K25" i="9"/>
  <c r="J25" i="9"/>
  <c r="J11" i="9"/>
  <c r="K11" i="9"/>
  <c r="J12" i="9"/>
  <c r="K12" i="9"/>
  <c r="J13" i="9"/>
  <c r="K13" i="9"/>
  <c r="J14" i="9"/>
  <c r="K14" i="9"/>
  <c r="J15" i="9"/>
  <c r="K15" i="9"/>
  <c r="J16" i="9"/>
  <c r="K16" i="9"/>
  <c r="J17" i="9"/>
  <c r="K17" i="9"/>
  <c r="J18" i="9"/>
  <c r="K18" i="9"/>
  <c r="J19" i="9"/>
  <c r="K19" i="9"/>
  <c r="J20" i="9"/>
  <c r="K20" i="9"/>
  <c r="J21" i="9"/>
  <c r="K21" i="9"/>
  <c r="J22" i="9"/>
  <c r="K22" i="9"/>
  <c r="J23" i="9"/>
  <c r="K23" i="9"/>
  <c r="J24" i="9"/>
  <c r="K24" i="9"/>
  <c r="K10" i="9"/>
  <c r="J10" i="9"/>
  <c r="J21" i="11" l="1"/>
  <c r="K20" i="12"/>
  <c r="K30" i="13"/>
  <c r="K28" i="10"/>
  <c r="J28" i="10"/>
  <c r="J11" i="8"/>
  <c r="K11" i="8"/>
  <c r="J12" i="8"/>
  <c r="K12" i="8"/>
  <c r="J13" i="8"/>
  <c r="K13" i="8"/>
  <c r="J14" i="8"/>
  <c r="K14" i="8"/>
  <c r="J15" i="8"/>
  <c r="K15" i="8"/>
  <c r="J16" i="8"/>
  <c r="K16" i="8"/>
  <c r="J17" i="8"/>
  <c r="K17" i="8"/>
  <c r="J18" i="8"/>
  <c r="K18" i="8"/>
  <c r="J19" i="8"/>
  <c r="K19" i="8"/>
  <c r="J20" i="8"/>
  <c r="K20" i="8"/>
  <c r="J21" i="8"/>
  <c r="K21" i="8"/>
  <c r="J22" i="8"/>
  <c r="K22" i="8"/>
  <c r="J23" i="8"/>
  <c r="K23" i="8"/>
  <c r="J24" i="8"/>
  <c r="K24" i="8"/>
  <c r="K10" i="8"/>
  <c r="J10" i="8"/>
  <c r="I11" i="7"/>
  <c r="J11" i="7"/>
  <c r="I12" i="7"/>
  <c r="J12" i="7"/>
  <c r="I13" i="7"/>
  <c r="J13" i="7"/>
  <c r="I14" i="7"/>
  <c r="J14" i="7"/>
  <c r="I15" i="7"/>
  <c r="J15" i="7"/>
  <c r="I16" i="7"/>
  <c r="J16" i="7"/>
  <c r="I17" i="7"/>
  <c r="J17" i="7"/>
  <c r="I18" i="7"/>
  <c r="J18" i="7"/>
  <c r="I19" i="7"/>
  <c r="J19" i="7"/>
  <c r="J10" i="7"/>
  <c r="I10" i="7"/>
  <c r="J11" i="6"/>
  <c r="K11" i="6"/>
  <c r="J12" i="6"/>
  <c r="K12" i="6"/>
  <c r="J13" i="6"/>
  <c r="K13" i="6"/>
  <c r="J14" i="6"/>
  <c r="K14" i="6"/>
  <c r="J15" i="6"/>
  <c r="K15" i="6"/>
  <c r="J16" i="6"/>
  <c r="K16" i="6"/>
  <c r="J17" i="6"/>
  <c r="K17" i="6"/>
  <c r="J18" i="6"/>
  <c r="K18" i="6"/>
  <c r="J19" i="6"/>
  <c r="K19" i="6"/>
  <c r="J20" i="6"/>
  <c r="K20" i="6"/>
  <c r="K10" i="6"/>
  <c r="J10" i="6"/>
  <c r="L10" i="4"/>
  <c r="M11" i="3"/>
  <c r="M12" i="3"/>
  <c r="M13" i="3"/>
  <c r="M14" i="3"/>
  <c r="M15" i="3"/>
  <c r="M16" i="3"/>
  <c r="M17" i="3"/>
  <c r="M18" i="3"/>
  <c r="M19" i="3"/>
  <c r="M20" i="3"/>
  <c r="M10" i="3"/>
  <c r="L11" i="3"/>
  <c r="L12" i="3"/>
  <c r="L13" i="3"/>
  <c r="L14" i="3"/>
  <c r="L15" i="3"/>
  <c r="L16" i="3"/>
  <c r="L17" i="3"/>
  <c r="L18" i="3"/>
  <c r="L19" i="3"/>
  <c r="L20" i="3"/>
  <c r="L10" i="3"/>
  <c r="K11" i="5"/>
  <c r="K12" i="5"/>
  <c r="K13" i="5"/>
  <c r="K14" i="5"/>
  <c r="K15" i="5"/>
  <c r="K16" i="5"/>
  <c r="K17" i="5"/>
  <c r="K10" i="5"/>
  <c r="J11" i="5"/>
  <c r="J12" i="5"/>
  <c r="J13" i="5"/>
  <c r="J14" i="5"/>
  <c r="J15" i="5"/>
  <c r="J16" i="5"/>
  <c r="J17" i="5"/>
  <c r="J10" i="5"/>
  <c r="J25" i="8" l="1"/>
  <c r="K25" i="8"/>
  <c r="I20" i="7"/>
  <c r="J20" i="7"/>
  <c r="K21" i="6"/>
  <c r="J21" i="6"/>
  <c r="K18" i="5" l="1"/>
  <c r="J18" i="5"/>
  <c r="M21" i="3"/>
  <c r="L25" i="4" l="1"/>
  <c r="L21" i="3"/>
</calcChain>
</file>

<file path=xl/sharedStrings.xml><?xml version="1.0" encoding="utf-8"?>
<sst xmlns="http://schemas.openxmlformats.org/spreadsheetml/2006/main" count="744" uniqueCount="237">
  <si>
    <t>MELON JAUNE</t>
  </si>
  <si>
    <t>ORANGE</t>
  </si>
  <si>
    <t>CLEMENTINE</t>
  </si>
  <si>
    <t>ANANAS</t>
  </si>
  <si>
    <t>POMELOS</t>
  </si>
  <si>
    <t>AVOCAT</t>
  </si>
  <si>
    <t>MELON CHARENTAIS</t>
  </si>
  <si>
    <t>PECHE</t>
  </si>
  <si>
    <t>ABRICOT</t>
  </si>
  <si>
    <t>RAISIN NOIR</t>
  </si>
  <si>
    <t>RAISIN BLANC</t>
  </si>
  <si>
    <t>ENDIVE</t>
  </si>
  <si>
    <t>Unité</t>
  </si>
  <si>
    <t>kg</t>
  </si>
  <si>
    <t>unité</t>
  </si>
  <si>
    <t>CITRON</t>
  </si>
  <si>
    <t>Spécifications techniques</t>
  </si>
  <si>
    <t>Calibres</t>
  </si>
  <si>
    <t>P19</t>
  </si>
  <si>
    <t>Sous-lots</t>
  </si>
  <si>
    <t>Désignation produit</t>
  </si>
  <si>
    <t xml:space="preserve">KIWI           </t>
  </si>
  <si>
    <r>
      <t>TOMATE</t>
    </r>
    <r>
      <rPr>
        <b/>
        <sz val="16"/>
        <color indexed="10"/>
        <rFont val="Times New Roman"/>
        <family val="1"/>
      </rPr>
      <t/>
    </r>
  </si>
  <si>
    <t>Référence produit</t>
  </si>
  <si>
    <t xml:space="preserve">Prix unitaire (€ HT) </t>
  </si>
  <si>
    <t>Prix unitaire (€ TTC)</t>
  </si>
  <si>
    <t>Calcul de l'offre cible annuelle en € HT</t>
  </si>
  <si>
    <t>Calcul de l'offre cible annuelle en € TTC</t>
  </si>
  <si>
    <t>70/75</t>
  </si>
  <si>
    <t>CAL  6/90</t>
  </si>
  <si>
    <t>Cal 60/65</t>
  </si>
  <si>
    <t>CAL 39 (1 fruit)</t>
  </si>
  <si>
    <t xml:space="preserve">
B10 
</t>
  </si>
  <si>
    <t>pas d'hétérogenéité de calibre au sein des colis entre 15 et 17 cm</t>
  </si>
  <si>
    <t>variété extra sweet uniquement</t>
  </si>
  <si>
    <t>Variété Rose ou Rouge</t>
  </si>
  <si>
    <t>VARIETE HASS UNIQUEMENT</t>
  </si>
  <si>
    <t>Grammage cible</t>
  </si>
  <si>
    <t>140g-150g</t>
  </si>
  <si>
    <t>120g-140g</t>
  </si>
  <si>
    <t>140g-160g</t>
  </si>
  <si>
    <t>130g-150g</t>
  </si>
  <si>
    <t>300g-350g</t>
  </si>
  <si>
    <t>180g-220g</t>
  </si>
  <si>
    <t>NECTARINE ET BRUGNONS</t>
  </si>
  <si>
    <t>650g-800g</t>
  </si>
  <si>
    <t>Cal 3/4 (2 fruits)</t>
  </si>
  <si>
    <t>Cal B</t>
  </si>
  <si>
    <t>Cal 45/50 (2 fruits)</t>
  </si>
  <si>
    <t>A/2A</t>
  </si>
  <si>
    <t>22+/ 24+</t>
  </si>
  <si>
    <t>57-67</t>
  </si>
  <si>
    <t>Sauf variétés marisol et beatriz</t>
  </si>
  <si>
    <t>Origine France</t>
  </si>
  <si>
    <t xml:space="preserve">Nom de la société, date, cachet du représentant et signature :  </t>
  </si>
  <si>
    <r>
      <rPr>
        <b/>
        <u/>
        <sz val="14"/>
        <rFont val="Calibri"/>
        <family val="2"/>
      </rPr>
      <t xml:space="preserve">Origine
France
</t>
    </r>
    <r>
      <rPr>
        <b/>
        <sz val="14"/>
        <rFont val="Calibri"/>
        <family val="2"/>
      </rPr>
      <t xml:space="preserve">
taux de sucre supérieur à 9%</t>
    </r>
  </si>
  <si>
    <r>
      <rPr>
        <b/>
        <u/>
        <sz val="14"/>
        <rFont val="Calibri"/>
        <family val="2"/>
      </rPr>
      <t>Equeutée</t>
    </r>
    <r>
      <rPr>
        <b/>
        <sz val="14"/>
        <rFont val="Calibri"/>
        <family val="2"/>
      </rPr>
      <t xml:space="preserve">
Conditionnement en  6kg</t>
    </r>
  </si>
  <si>
    <t>En plateau uniquement</t>
  </si>
  <si>
    <t>CITRON VERT</t>
  </si>
  <si>
    <t>à créer</t>
  </si>
  <si>
    <t>GINGEMBRE</t>
  </si>
  <si>
    <t>a créer</t>
  </si>
  <si>
    <t>CERISE BIGARREAU</t>
  </si>
  <si>
    <t>+ OU - 20 MM</t>
  </si>
  <si>
    <t>TOMATE CERISE RONDE</t>
  </si>
  <si>
    <t>PRUNE jaune ou rouge</t>
  </si>
  <si>
    <t>calibre 5 ou 6
3 à 4,5 kg</t>
  </si>
  <si>
    <t xml:space="preserve">PASTEQUE longue sans pépins </t>
  </si>
  <si>
    <t>botte</t>
  </si>
  <si>
    <t>POIRE hve (sauf juin juillet aout)</t>
  </si>
  <si>
    <t>POMME  hve (sauf juin juillet aout)</t>
  </si>
  <si>
    <t>BANANE RUP</t>
  </si>
  <si>
    <r>
      <t xml:space="preserve"> de préférence Origine
</t>
    </r>
    <r>
      <rPr>
        <b/>
        <u/>
        <sz val="14"/>
        <rFont val="Calibri"/>
        <family val="2"/>
      </rPr>
      <t>France</t>
    </r>
  </si>
  <si>
    <t>Qté cible annuelle 2026</t>
  </si>
  <si>
    <t>Lot 2 : Fruits et légumes standards toute l'année pour le CHRU de TOURS</t>
  </si>
  <si>
    <t>herbes fraiches (ciboulette-basilic-coriandre PERSIL frais)</t>
  </si>
  <si>
    <t>Fourniture de fruits et légumes 1ère gamme pour le GHT Touraine Val de Loire
Procédure 2025-GHT-HOTEL-146</t>
  </si>
  <si>
    <t>TOTAL OFFRE
(cible annuel en € HT)</t>
  </si>
  <si>
    <t xml:space="preserve">Franco de port : </t>
  </si>
  <si>
    <r>
      <t xml:space="preserve">q </t>
    </r>
    <r>
      <rPr>
        <sz val="18"/>
        <rFont val="Arial"/>
        <family val="2"/>
      </rPr>
      <t xml:space="preserve">oui   </t>
    </r>
    <r>
      <rPr>
        <sz val="18"/>
        <rFont val="Wingdings"/>
        <charset val="2"/>
      </rPr>
      <t xml:space="preserve">q </t>
    </r>
    <r>
      <rPr>
        <sz val="18"/>
        <rFont val="Arial"/>
        <family val="2"/>
      </rPr>
      <t>non</t>
    </r>
  </si>
  <si>
    <t xml:space="preserve">Si non,  Montant des frais de port : </t>
  </si>
  <si>
    <t>Minimum de commande :
(si oui, indiquer le montant mimimum recommandé pour ne pas payer les frais de port)</t>
  </si>
  <si>
    <t xml:space="preserve">% de remise sur catalogue : </t>
  </si>
  <si>
    <t>……… %</t>
  </si>
  <si>
    <t>---------- €</t>
  </si>
  <si>
    <t>Lot 2 : Fruits et légumes de saison pour le CHRU de TOURS</t>
  </si>
  <si>
    <t>Code Produit GEF CHU</t>
  </si>
  <si>
    <t>Sont exclues les varietés pointues. 
Mûre à point (pénétrométrie entre 1 et2,3)</t>
  </si>
  <si>
    <t>barquette</t>
  </si>
  <si>
    <t>Golden ou équivalent</t>
  </si>
  <si>
    <t>Catégorie I
Cal. 70/75</t>
  </si>
  <si>
    <t>Catégorie I
Cal. P19</t>
  </si>
  <si>
    <t>Catégorie I
Cal. 5 
Diam. 73/84</t>
  </si>
  <si>
    <t>Livraison en plateau
Livraison fruits mûrs impératifs</t>
  </si>
  <si>
    <t>Catégorie I
Cal. 65/70</t>
  </si>
  <si>
    <t xml:space="preserve">KIWI                  </t>
  </si>
  <si>
    <t>Livraison fruits mûrs impératifs</t>
  </si>
  <si>
    <t>Catégorie I
Cal. 30-33-36</t>
  </si>
  <si>
    <t xml:space="preserve">Catégorie I
Cal. 40/48
poids moyen 400 gr </t>
  </si>
  <si>
    <t>Catégorie I
Cal. 5 
Diam. 53/62</t>
  </si>
  <si>
    <t>Hass ou équivalent
prêt à déguster impératif</t>
  </si>
  <si>
    <t>Catégorie I
Cal. 18</t>
  </si>
  <si>
    <t>Livraison en plateau</t>
  </si>
  <si>
    <t>Catégorie I
Cal. 800 à 950gr</t>
  </si>
  <si>
    <t>Sans feuilles</t>
  </si>
  <si>
    <t>Catégorie I
Cal. 3</t>
  </si>
  <si>
    <t>NECTARINE
(Blanche ou jaune)</t>
  </si>
  <si>
    <t>Livraison en plateau
à maturité</t>
  </si>
  <si>
    <t>Catégorie I
Cal. A
Diam. 67/73 mm</t>
  </si>
  <si>
    <t>Catégorie I
Cal. B
Diam. 61/67 mm</t>
  </si>
  <si>
    <t xml:space="preserve">livraison  impérative fruits mûrs </t>
  </si>
  <si>
    <t>Catégorie I
Cal. AA
Diam. 45/50 mm</t>
  </si>
  <si>
    <t>FRAISE</t>
  </si>
  <si>
    <t>barquette de 500 g</t>
  </si>
  <si>
    <t>catégorie standard ou extra</t>
  </si>
  <si>
    <r>
      <t xml:space="preserve">TOMATE </t>
    </r>
    <r>
      <rPr>
        <b/>
        <sz val="16"/>
        <color indexed="10"/>
        <rFont val="Times New Roman"/>
        <family val="1"/>
      </rPr>
      <t/>
    </r>
  </si>
  <si>
    <t>équeutée</t>
  </si>
  <si>
    <t>57/67</t>
  </si>
  <si>
    <t>Colis de 5kg (entre 25 et 50kg)</t>
  </si>
  <si>
    <t>CONCOMBRE</t>
  </si>
  <si>
    <t>droit non emballé individuellement</t>
  </si>
  <si>
    <t>Catégorie I
Cal. 4/500 gr</t>
  </si>
  <si>
    <t>BANANE rup</t>
  </si>
  <si>
    <r>
      <t xml:space="preserve">PRUNE </t>
    </r>
    <r>
      <rPr>
        <b/>
        <sz val="14"/>
        <rFont val="Calibri"/>
        <family val="2"/>
      </rPr>
      <t>jaune ou  rouge</t>
    </r>
  </si>
  <si>
    <t>Lot 3 : Fruits et légumes standards toute l'année  pour le CH de CHINON</t>
  </si>
  <si>
    <t>Lot 4 : Fruits et légumes de saison pour le CH de CHINON</t>
  </si>
  <si>
    <t>150gr max</t>
  </si>
  <si>
    <t>cal 5</t>
  </si>
  <si>
    <t>cal 30-33-36</t>
  </si>
  <si>
    <t xml:space="preserve">PAMPLEMOUSSE ROSE </t>
  </si>
  <si>
    <t>cal 40/48</t>
  </si>
  <si>
    <t>cal 18</t>
  </si>
  <si>
    <t>800 à 950</t>
  </si>
  <si>
    <t xml:space="preserve">PASTEQUE longue sans pépins  </t>
  </si>
  <si>
    <t>NECTARINE</t>
  </si>
  <si>
    <t>à maturité</t>
  </si>
  <si>
    <t>cal a</t>
  </si>
  <si>
    <t xml:space="preserve">CERISE </t>
  </si>
  <si>
    <t>RAISIN NOIR OU BLANC</t>
  </si>
  <si>
    <t>TOMATE</t>
  </si>
  <si>
    <t>ENDIVETTE</t>
  </si>
  <si>
    <t xml:space="preserve">CONCOMBRE </t>
  </si>
  <si>
    <t>POIVRON ROUGE OU VERT</t>
  </si>
  <si>
    <t>Lot 6 : Fruits et légumes de saison pour le CHIC AMBOISE CHÂTEAU-RENAULT</t>
  </si>
  <si>
    <t>Lot 5 : Fruits et légumes standards toute l'année  pour le CHIC AMBOISE CHÂTEAU-RENAULT</t>
  </si>
  <si>
    <r>
      <t>PRUNE</t>
    </r>
    <r>
      <rPr>
        <b/>
        <sz val="14"/>
        <rFont val="Calibri"/>
        <family val="2"/>
      </rPr>
      <t xml:space="preserve"> jaune ou rouge </t>
    </r>
  </si>
  <si>
    <t>carton de 18kg</t>
  </si>
  <si>
    <t>15 cm</t>
  </si>
  <si>
    <t>vrac de 15kg</t>
  </si>
  <si>
    <t>plateau</t>
  </si>
  <si>
    <t>30-33-36</t>
  </si>
  <si>
    <t>9/11 ou B10</t>
  </si>
  <si>
    <t xml:space="preserve">vrac   </t>
  </si>
  <si>
    <t>FEUILLE DE CHENE ROUGE</t>
  </si>
  <si>
    <t>vrac</t>
  </si>
  <si>
    <t>FEUILLE DE CHENE VERTE</t>
  </si>
  <si>
    <t>CAROTTE</t>
  </si>
  <si>
    <t>sac de 10 kg</t>
  </si>
  <si>
    <t>cat 1</t>
  </si>
  <si>
    <t>CELERI RAVE</t>
  </si>
  <si>
    <t>cat 2</t>
  </si>
  <si>
    <t>CHOU BLANC</t>
  </si>
  <si>
    <t>GINGEMBRE FRAIS</t>
  </si>
  <si>
    <t>POMME DE TERRE CHARLOTTE</t>
  </si>
  <si>
    <t>calibre 60+</t>
  </si>
  <si>
    <t>750/975</t>
  </si>
  <si>
    <t xml:space="preserve">PASTEQUE ROUGE </t>
  </si>
  <si>
    <t>sans pépins</t>
  </si>
  <si>
    <t>cat1</t>
  </si>
  <si>
    <t>cal 2/3</t>
  </si>
  <si>
    <t>plateau à maturité</t>
  </si>
  <si>
    <t>B ou A</t>
  </si>
  <si>
    <t>NECTARINE PLATE</t>
  </si>
  <si>
    <t>Cal 2A 73/80</t>
  </si>
  <si>
    <t xml:space="preserve">PECHE BLANCHE </t>
  </si>
  <si>
    <t>PECHE JAUNE</t>
  </si>
  <si>
    <t>PECHE PLATE</t>
  </si>
  <si>
    <r>
      <t xml:space="preserve">PRUNE </t>
    </r>
    <r>
      <rPr>
        <b/>
        <sz val="12"/>
        <rFont val="Calibri"/>
        <family val="2"/>
      </rPr>
      <t>jaune ou rouge ou Mirabelle</t>
    </r>
  </si>
  <si>
    <t>30/40</t>
  </si>
  <si>
    <t xml:space="preserve">vrac </t>
  </si>
  <si>
    <t>AA</t>
  </si>
  <si>
    <t>cat2</t>
  </si>
  <si>
    <t>colis de 5kg</t>
  </si>
  <si>
    <t>20/45</t>
  </si>
  <si>
    <t>barquette 1kg</t>
  </si>
  <si>
    <t>TOMATES CERISES</t>
  </si>
  <si>
    <t>HERBES FRAICHES (persil…)</t>
  </si>
  <si>
    <t>4 ou 5</t>
  </si>
  <si>
    <t>Lot 7 : Fruits et légumes standards toute l'année,  pour le CH de SAINTE MAURE DE TOURAINE</t>
  </si>
  <si>
    <t>Lot 8 : Fruits et légumes de saison pour le CH de SAINTE MAURE DE TOURAINE</t>
  </si>
  <si>
    <t>BANANE</t>
  </si>
  <si>
    <t>15 - 17 cm</t>
  </si>
  <si>
    <t>55-60 / 60-65</t>
  </si>
  <si>
    <t>CAROTTES</t>
  </si>
  <si>
    <t>35 / 45</t>
  </si>
  <si>
    <t>POMME DE TERRE</t>
  </si>
  <si>
    <t>ca.18</t>
  </si>
  <si>
    <t>équetées</t>
  </si>
  <si>
    <t>A moyen</t>
  </si>
  <si>
    <t>45-50</t>
  </si>
  <si>
    <t>plateau
à maturité</t>
  </si>
  <si>
    <t>PASTEQUE longue sans pépins</t>
  </si>
  <si>
    <t>800-950 g</t>
  </si>
  <si>
    <t>Lot 9 : Fruits et légumes standards, toute l'année pour le CH de LUYNES</t>
  </si>
  <si>
    <t xml:space="preserve"> Variété Belchard et/ou HVE</t>
  </si>
  <si>
    <t>ORANGE de table</t>
  </si>
  <si>
    <t>Bio et normal</t>
  </si>
  <si>
    <t>Variété conférence/comice et/ou HVE</t>
  </si>
  <si>
    <t>CAROTTE CAT extra</t>
  </si>
  <si>
    <t>TOMATE CAL 57</t>
  </si>
  <si>
    <t xml:space="preserve">POIREAUX </t>
  </si>
  <si>
    <t>NAVET</t>
  </si>
  <si>
    <t>CHOU ROUGE</t>
  </si>
  <si>
    <t>LAURIER</t>
  </si>
  <si>
    <t>SACHET</t>
  </si>
  <si>
    <t>ROMARIN</t>
  </si>
  <si>
    <t>THYM</t>
  </si>
  <si>
    <t>Variété Charlotte gros calibre</t>
  </si>
  <si>
    <t>CELERI BRANCHE</t>
  </si>
  <si>
    <t>MACHE</t>
  </si>
  <si>
    <t>Pièces</t>
  </si>
  <si>
    <t>Sac de 500g</t>
  </si>
  <si>
    <t>FEUILLE DE CHENE ROUGE ET BLONDE</t>
  </si>
  <si>
    <t>750g ou +</t>
  </si>
  <si>
    <t>CLEMENTINE SS PEPINS</t>
  </si>
  <si>
    <t>NECTARINE BL ET J</t>
  </si>
  <si>
    <t>PECHE BL ET JAUNE</t>
  </si>
  <si>
    <t>PRUNE REINE CLAUDE</t>
  </si>
  <si>
    <t>A</t>
  </si>
  <si>
    <t xml:space="preserve">FRAISE FRANCE   </t>
  </si>
  <si>
    <t>CONCOMBRE CAT 1</t>
  </si>
  <si>
    <t xml:space="preserve">RADIS </t>
  </si>
  <si>
    <t>BOTTE</t>
  </si>
  <si>
    <t>Lot 10 : Fruits et légumes de saison pour le CH de LUYNES</t>
  </si>
  <si>
    <t>Lot 11 : Fruits et légumes standard toute l'année  pour le CH de LOCHES</t>
  </si>
  <si>
    <t>12 : Fruits et légumes de saison pour le CH de LOCHES</t>
  </si>
  <si>
    <t>PRUNE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</si>
</sst>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0"/>
    <numFmt numFmtId="165" formatCode="_-* #,##0\ _€_-;\-* #,##0\ _€_-;_-* &quot;-&quot;??\ _€_-;_-@_-"/>
    <numFmt numFmtId="166" formatCode="_-* #,##0.00\ [$€-40C]_-;\-* #,##0.00\ [$€-40C]_-;_-* &quot;-&quot;??\ [$€-40C]_-;_-@_-"/>
  </numFmts>
  <fonts count="29" x14ac:knownFonts="1">
    <font>
      <sz val="12"/>
      <name val="Times New Roman"/>
    </font>
    <font>
      <sz val="12"/>
      <name val="Times New Roman"/>
      <family val="1"/>
    </font>
    <font>
      <sz val="12"/>
      <name val="Times New Roman"/>
      <family val="1"/>
    </font>
    <font>
      <b/>
      <sz val="16"/>
      <color indexed="10"/>
      <name val="Times New Roman"/>
      <family val="1"/>
    </font>
    <font>
      <sz val="12"/>
      <name val="Times New Roman"/>
      <family val="1"/>
    </font>
    <font>
      <b/>
      <sz val="14"/>
      <name val="Calibri"/>
      <family val="2"/>
    </font>
    <font>
      <b/>
      <u/>
      <sz val="14"/>
      <name val="Calibri"/>
      <family val="2"/>
    </font>
    <font>
      <sz val="12"/>
      <name val="Times New Roman"/>
      <family val="1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8"/>
      <name val="Wingdings"/>
      <charset val="2"/>
    </font>
    <font>
      <sz val="18"/>
      <name val="Arial"/>
      <family val="2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color rgb="FFFF0000"/>
      <name val="Times New Roman"/>
      <family val="1"/>
    </font>
    <font>
      <sz val="11"/>
      <name val="Calibri"/>
      <family val="2"/>
      <scheme val="minor"/>
    </font>
    <font>
      <b/>
      <sz val="12"/>
      <name val="Calibri"/>
      <family val="2"/>
    </font>
    <font>
      <sz val="14"/>
      <name val="Times New Roman"/>
      <family val="1"/>
    </font>
    <font>
      <sz val="12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85">
    <xf numFmtId="0" fontId="0" fillId="0" borderId="0" xfId="0"/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2" fontId="10" fillId="0" borderId="10" xfId="0" applyNumberFormat="1" applyFont="1" applyFill="1" applyBorder="1" applyAlignment="1">
      <alignment horizontal="left" vertical="center" wrapText="1"/>
    </xf>
    <xf numFmtId="164" fontId="10" fillId="0" borderId="10" xfId="0" applyNumberFormat="1" applyFont="1" applyFill="1" applyBorder="1" applyAlignment="1">
      <alignment horizontal="left" vertical="center" wrapText="1"/>
    </xf>
    <xf numFmtId="164" fontId="10" fillId="0" borderId="11" xfId="0" applyNumberFormat="1" applyFont="1" applyFill="1" applyBorder="1" applyAlignment="1">
      <alignment horizontal="left" vertical="center" wrapText="1"/>
    </xf>
    <xf numFmtId="164" fontId="10" fillId="0" borderId="9" xfId="0" applyNumberFormat="1" applyFont="1" applyFill="1" applyBorder="1" applyAlignment="1">
      <alignment horizontal="left" vertical="center" wrapText="1"/>
    </xf>
    <xf numFmtId="3" fontId="10" fillId="0" borderId="4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shrinkToFit="1"/>
    </xf>
    <xf numFmtId="166" fontId="9" fillId="0" borderId="13" xfId="0" applyNumberFormat="1" applyFont="1" applyBorder="1" applyAlignment="1">
      <alignment horizontal="center" vertical="center"/>
    </xf>
    <xf numFmtId="166" fontId="9" fillId="0" borderId="14" xfId="0" applyNumberFormat="1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shrinkToFit="1"/>
    </xf>
    <xf numFmtId="3" fontId="11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/>
    </xf>
    <xf numFmtId="0" fontId="13" fillId="2" borderId="16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 wrapText="1"/>
    </xf>
    <xf numFmtId="166" fontId="15" fillId="2" borderId="16" xfId="1" applyNumberFormat="1" applyFont="1" applyFill="1" applyBorder="1" applyAlignment="1" applyProtection="1">
      <alignment horizontal="center" vertical="center" wrapText="1"/>
    </xf>
    <xf numFmtId="166" fontId="16" fillId="2" borderId="16" xfId="1" applyNumberFormat="1" applyFont="1" applyFill="1" applyBorder="1" applyAlignment="1" applyProtection="1">
      <alignment horizontal="center" vertical="center" wrapText="1"/>
    </xf>
    <xf numFmtId="166" fontId="16" fillId="2" borderId="17" xfId="1" applyNumberFormat="1" applyFont="1" applyFill="1" applyBorder="1" applyAlignment="1" applyProtection="1">
      <alignment horizontal="center" vertical="center" wrapText="1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0" borderId="4" xfId="0" applyFont="1" applyBorder="1" applyProtection="1">
      <protection locked="0"/>
    </xf>
    <xf numFmtId="166" fontId="8" fillId="0" borderId="4" xfId="0" applyNumberFormat="1" applyFont="1" applyBorder="1" applyProtection="1">
      <protection locked="0"/>
    </xf>
    <xf numFmtId="0" fontId="8" fillId="0" borderId="2" xfId="0" applyFont="1" applyBorder="1" applyProtection="1">
      <protection locked="0"/>
    </xf>
    <xf numFmtId="166" fontId="8" fillId="0" borderId="2" xfId="0" applyNumberFormat="1" applyFont="1" applyBorder="1" applyProtection="1">
      <protection locked="0"/>
    </xf>
    <xf numFmtId="0" fontId="8" fillId="0" borderId="3" xfId="0" applyFont="1" applyBorder="1" applyProtection="1">
      <protection locked="0"/>
    </xf>
    <xf numFmtId="166" fontId="8" fillId="0" borderId="3" xfId="0" applyNumberFormat="1" applyFont="1" applyBorder="1" applyProtection="1">
      <protection locked="0"/>
    </xf>
    <xf numFmtId="164" fontId="10" fillId="0" borderId="32" xfId="0" applyNumberFormat="1" applyFont="1" applyFill="1" applyBorder="1" applyAlignment="1">
      <alignment horizontal="left" vertical="center" wrapText="1"/>
    </xf>
    <xf numFmtId="3" fontId="10" fillId="0" borderId="33" xfId="0" applyNumberFormat="1" applyFont="1" applyFill="1" applyBorder="1" applyAlignment="1">
      <alignment horizontal="center" vertical="center" wrapText="1"/>
    </xf>
    <xf numFmtId="0" fontId="8" fillId="0" borderId="33" xfId="0" applyFont="1" applyBorder="1" applyProtection="1">
      <protection locked="0"/>
    </xf>
    <xf numFmtId="166" fontId="8" fillId="0" borderId="33" xfId="0" applyNumberFormat="1" applyFont="1" applyBorder="1" applyProtection="1">
      <protection locked="0"/>
    </xf>
    <xf numFmtId="0" fontId="8" fillId="2" borderId="34" xfId="0" applyFont="1" applyFill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 wrapText="1"/>
    </xf>
    <xf numFmtId="49" fontId="10" fillId="0" borderId="3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Protection="1">
      <protection locked="0"/>
    </xf>
    <xf numFmtId="0" fontId="8" fillId="2" borderId="38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164" fontId="10" fillId="0" borderId="33" xfId="0" applyNumberFormat="1" applyFont="1" applyFill="1" applyBorder="1" applyAlignment="1">
      <alignment horizontal="center" vertical="center" wrapText="1"/>
    </xf>
    <xf numFmtId="164" fontId="10" fillId="0" borderId="33" xfId="0" applyNumberFormat="1" applyFont="1" applyFill="1" applyBorder="1" applyAlignment="1">
      <alignment horizontal="center" vertical="center" shrinkToFit="1"/>
    </xf>
    <xf numFmtId="164" fontId="10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shrinkToFit="1"/>
    </xf>
    <xf numFmtId="165" fontId="8" fillId="0" borderId="0" xfId="1" applyNumberFormat="1" applyFont="1" applyFill="1" applyBorder="1" applyAlignment="1">
      <alignment horizontal="center" vertical="center"/>
    </xf>
    <xf numFmtId="0" fontId="8" fillId="0" borderId="0" xfId="0" applyFont="1" applyFill="1" applyBorder="1" applyProtection="1">
      <protection locked="0"/>
    </xf>
    <xf numFmtId="166" fontId="8" fillId="0" borderId="0" xfId="0" applyNumberFormat="1" applyFont="1" applyFill="1" applyBorder="1" applyProtection="1">
      <protection locked="0"/>
    </xf>
    <xf numFmtId="166" fontId="8" fillId="0" borderId="0" xfId="0" applyNumberFormat="1" applyFont="1" applyFill="1" applyBorder="1" applyAlignment="1">
      <alignment vertical="center"/>
    </xf>
    <xf numFmtId="44" fontId="8" fillId="0" borderId="0" xfId="4" applyFont="1" applyFill="1" applyBorder="1" applyAlignment="1">
      <alignment horizontal="center" vertical="center"/>
    </xf>
    <xf numFmtId="44" fontId="8" fillId="0" borderId="0" xfId="0" applyNumberFormat="1" applyFont="1" applyFill="1" applyBorder="1" applyAlignment="1">
      <alignment vertical="center"/>
    </xf>
    <xf numFmtId="0" fontId="0" fillId="0" borderId="0" xfId="0" applyFill="1" applyBorder="1"/>
    <xf numFmtId="0" fontId="8" fillId="2" borderId="4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shrinkToFit="1"/>
    </xf>
    <xf numFmtId="165" fontId="8" fillId="4" borderId="4" xfId="1" applyNumberFormat="1" applyFont="1" applyFill="1" applyBorder="1" applyAlignment="1">
      <alignment horizontal="center" vertical="center"/>
    </xf>
    <xf numFmtId="165" fontId="8" fillId="4" borderId="2" xfId="1" applyNumberFormat="1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center"/>
    </xf>
    <xf numFmtId="0" fontId="19" fillId="0" borderId="0" xfId="0" applyFont="1" applyAlignment="1">
      <alignment vertical="center"/>
    </xf>
    <xf numFmtId="0" fontId="21" fillId="0" borderId="0" xfId="0" applyFont="1" applyBorder="1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22" fillId="0" borderId="2" xfId="0" applyFont="1" applyBorder="1" applyAlignment="1">
      <alignment horizontal="center"/>
    </xf>
    <xf numFmtId="0" fontId="15" fillId="0" borderId="0" xfId="0" applyFont="1"/>
    <xf numFmtId="0" fontId="8" fillId="0" borderId="0" xfId="0" applyFont="1" applyFill="1" applyAlignment="1">
      <alignment horizontal="right" vertical="center"/>
    </xf>
    <xf numFmtId="0" fontId="17" fillId="0" borderId="0" xfId="0" applyFont="1" applyBorder="1" applyAlignment="1" applyProtection="1">
      <alignment vertical="top"/>
      <protection locked="0"/>
    </xf>
    <xf numFmtId="0" fontId="0" fillId="0" borderId="0" xfId="0" applyBorder="1" applyAlignment="1" applyProtection="1">
      <alignment vertical="top"/>
      <protection locked="0"/>
    </xf>
    <xf numFmtId="0" fontId="8" fillId="4" borderId="4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 wrapText="1"/>
    </xf>
    <xf numFmtId="0" fontId="8" fillId="4" borderId="33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164" fontId="10" fillId="0" borderId="4" xfId="0" applyNumberFormat="1" applyFont="1" applyFill="1" applyBorder="1" applyAlignment="1">
      <alignment vertical="center" wrapText="1"/>
    </xf>
    <xf numFmtId="164" fontId="10" fillId="0" borderId="2" xfId="0" applyNumberFormat="1" applyFont="1" applyFill="1" applyBorder="1" applyAlignment="1">
      <alignment horizontal="left" vertical="center" wrapText="1"/>
    </xf>
    <xf numFmtId="2" fontId="10" fillId="0" borderId="2" xfId="0" applyNumberFormat="1" applyFont="1" applyFill="1" applyBorder="1" applyAlignment="1">
      <alignment horizontal="left" vertical="center" wrapText="1"/>
    </xf>
    <xf numFmtId="164" fontId="10" fillId="0" borderId="33" xfId="0" applyNumberFormat="1" applyFont="1" applyFill="1" applyBorder="1" applyAlignment="1">
      <alignment horizontal="left" vertical="center" wrapText="1"/>
    </xf>
    <xf numFmtId="164" fontId="10" fillId="0" borderId="3" xfId="0" applyNumberFormat="1" applyFont="1" applyFill="1" applyBorder="1" applyAlignment="1">
      <alignment horizontal="left" vertical="center" wrapText="1"/>
    </xf>
    <xf numFmtId="0" fontId="1" fillId="0" borderId="0" xfId="7"/>
    <xf numFmtId="0" fontId="12" fillId="2" borderId="47" xfId="7" applyFont="1" applyFill="1" applyBorder="1" applyAlignment="1">
      <alignment horizontal="center" vertical="center"/>
    </xf>
    <xf numFmtId="0" fontId="13" fillId="2" borderId="15" xfId="7" applyFont="1" applyFill="1" applyBorder="1" applyAlignment="1">
      <alignment horizontal="center" vertical="center" wrapText="1"/>
    </xf>
    <xf numFmtId="0" fontId="14" fillId="2" borderId="16" xfId="7" applyFont="1" applyFill="1" applyBorder="1" applyAlignment="1">
      <alignment horizontal="center" vertical="center" wrapText="1"/>
    </xf>
    <xf numFmtId="0" fontId="13" fillId="2" borderId="16" xfId="7" applyFont="1" applyFill="1" applyBorder="1" applyAlignment="1">
      <alignment horizontal="center" vertical="center" wrapText="1"/>
    </xf>
    <xf numFmtId="0" fontId="13" fillId="2" borderId="16" xfId="7" applyFont="1" applyFill="1" applyBorder="1" applyAlignment="1">
      <alignment horizontal="center" vertical="center"/>
    </xf>
    <xf numFmtId="166" fontId="15" fillId="2" borderId="16" xfId="8" applyNumberFormat="1" applyFont="1" applyFill="1" applyBorder="1" applyAlignment="1" applyProtection="1">
      <alignment horizontal="center" vertical="center" wrapText="1"/>
    </xf>
    <xf numFmtId="166" fontId="16" fillId="2" borderId="16" xfId="8" applyNumberFormat="1" applyFont="1" applyFill="1" applyBorder="1" applyAlignment="1" applyProtection="1">
      <alignment horizontal="center" vertical="center" wrapText="1"/>
    </xf>
    <xf numFmtId="166" fontId="16" fillId="2" borderId="17" xfId="8" applyNumberFormat="1" applyFont="1" applyFill="1" applyBorder="1" applyAlignment="1" applyProtection="1">
      <alignment horizontal="center" vertical="center" wrapText="1"/>
    </xf>
    <xf numFmtId="0" fontId="9" fillId="2" borderId="21" xfId="7" applyFont="1" applyFill="1" applyBorder="1" applyAlignment="1">
      <alignment horizontal="center" vertical="center"/>
    </xf>
    <xf numFmtId="0" fontId="8" fillId="0" borderId="4" xfId="7" applyFont="1" applyBorder="1" applyAlignment="1">
      <alignment horizontal="center" vertical="center"/>
    </xf>
    <xf numFmtId="0" fontId="9" fillId="0" borderId="4" xfId="7" applyFont="1" applyFill="1" applyBorder="1" applyAlignment="1">
      <alignment horizontal="center" vertical="center" wrapText="1"/>
    </xf>
    <xf numFmtId="0" fontId="8" fillId="0" borderId="4" xfId="7" applyFont="1" applyBorder="1" applyProtection="1">
      <protection locked="0"/>
    </xf>
    <xf numFmtId="166" fontId="8" fillId="0" borderId="4" xfId="7" applyNumberFormat="1" applyFont="1" applyBorder="1" applyProtection="1">
      <protection locked="0"/>
    </xf>
    <xf numFmtId="0" fontId="23" fillId="0" borderId="0" xfId="7" applyFont="1" applyAlignment="1">
      <alignment horizontal="center" vertical="center"/>
    </xf>
    <xf numFmtId="0" fontId="9" fillId="2" borderId="22" xfId="7" applyFont="1" applyFill="1" applyBorder="1" applyAlignment="1">
      <alignment horizontal="center" vertical="center"/>
    </xf>
    <xf numFmtId="164" fontId="10" fillId="0" borderId="10" xfId="7" applyNumberFormat="1" applyFont="1" applyFill="1" applyBorder="1" applyAlignment="1">
      <alignment horizontal="left" vertical="center" wrapText="1"/>
    </xf>
    <xf numFmtId="0" fontId="8" fillId="0" borderId="2" xfId="7" applyFont="1" applyBorder="1" applyAlignment="1">
      <alignment horizontal="center" vertical="center"/>
    </xf>
    <xf numFmtId="0" fontId="9" fillId="0" borderId="2" xfId="7" applyFont="1" applyFill="1" applyBorder="1" applyAlignment="1">
      <alignment horizontal="center" vertical="center" wrapText="1"/>
    </xf>
    <xf numFmtId="0" fontId="8" fillId="0" borderId="2" xfId="7" applyFont="1" applyBorder="1" applyProtection="1">
      <protection locked="0"/>
    </xf>
    <xf numFmtId="166" fontId="8" fillId="0" borderId="2" xfId="7" applyNumberFormat="1" applyFont="1" applyBorder="1" applyProtection="1">
      <protection locked="0"/>
    </xf>
    <xf numFmtId="2" fontId="10" fillId="0" borderId="10" xfId="7" applyNumberFormat="1" applyFont="1" applyFill="1" applyBorder="1" applyAlignment="1">
      <alignment horizontal="left" vertical="center" wrapText="1"/>
    </xf>
    <xf numFmtId="0" fontId="9" fillId="0" borderId="2" xfId="7" applyFont="1" applyFill="1" applyBorder="1" applyAlignment="1">
      <alignment horizontal="center" vertical="center"/>
    </xf>
    <xf numFmtId="166" fontId="9" fillId="0" borderId="16" xfId="7" applyNumberFormat="1" applyFont="1" applyBorder="1" applyAlignment="1">
      <alignment horizontal="center" vertical="center"/>
    </xf>
    <xf numFmtId="166" fontId="9" fillId="0" borderId="17" xfId="7" applyNumberFormat="1" applyFont="1" applyBorder="1" applyAlignment="1">
      <alignment horizontal="center" vertical="center"/>
    </xf>
    <xf numFmtId="0" fontId="12" fillId="2" borderId="15" xfId="7" applyFont="1" applyFill="1" applyBorder="1" applyAlignment="1">
      <alignment horizontal="center" vertical="center"/>
    </xf>
    <xf numFmtId="164" fontId="10" fillId="0" borderId="49" xfId="7" applyNumberFormat="1" applyFont="1" applyFill="1" applyBorder="1" applyAlignment="1">
      <alignment vertical="center" wrapText="1"/>
    </xf>
    <xf numFmtId="0" fontId="8" fillId="4" borderId="4" xfId="7" applyFont="1" applyFill="1" applyBorder="1" applyAlignment="1">
      <alignment horizontal="center" vertical="center"/>
    </xf>
    <xf numFmtId="0" fontId="9" fillId="0" borderId="4" xfId="7" applyFont="1" applyFill="1" applyBorder="1" applyAlignment="1">
      <alignment horizontal="center" vertical="center"/>
    </xf>
    <xf numFmtId="3" fontId="9" fillId="4" borderId="4" xfId="7" applyNumberFormat="1" applyFont="1" applyFill="1" applyBorder="1" applyAlignment="1">
      <alignment horizontal="center" vertical="center"/>
    </xf>
    <xf numFmtId="0" fontId="9" fillId="0" borderId="4" xfId="7" applyFont="1" applyBorder="1" applyProtection="1">
      <protection locked="0"/>
    </xf>
    <xf numFmtId="166" fontId="9" fillId="0" borderId="4" xfId="7" applyNumberFormat="1" applyFont="1" applyBorder="1" applyProtection="1">
      <protection locked="0"/>
    </xf>
    <xf numFmtId="164" fontId="10" fillId="0" borderId="44" xfId="7" applyNumberFormat="1" applyFont="1" applyFill="1" applyBorder="1" applyAlignment="1">
      <alignment horizontal="left" vertical="center" wrapText="1"/>
    </xf>
    <xf numFmtId="0" fontId="9" fillId="0" borderId="2" xfId="7" applyFont="1" applyBorder="1" applyProtection="1">
      <protection locked="0"/>
    </xf>
    <xf numFmtId="166" fontId="9" fillId="0" borderId="2" xfId="7" applyNumberFormat="1" applyFont="1" applyBorder="1" applyProtection="1">
      <protection locked="0"/>
    </xf>
    <xf numFmtId="2" fontId="10" fillId="0" borderId="44" xfId="7" applyNumberFormat="1" applyFont="1" applyFill="1" applyBorder="1" applyAlignment="1">
      <alignment horizontal="left" vertical="center" wrapText="1"/>
    </xf>
    <xf numFmtId="0" fontId="8" fillId="4" borderId="2" xfId="7" applyFont="1" applyFill="1" applyBorder="1" applyAlignment="1">
      <alignment horizontal="center" vertical="center"/>
    </xf>
    <xf numFmtId="3" fontId="9" fillId="4" borderId="2" xfId="7" applyNumberFormat="1" applyFont="1" applyFill="1" applyBorder="1" applyAlignment="1">
      <alignment horizontal="center" vertical="center"/>
    </xf>
    <xf numFmtId="3" fontId="9" fillId="4" borderId="2" xfId="7" applyNumberFormat="1" applyFont="1" applyFill="1" applyBorder="1" applyAlignment="1">
      <alignment horizontal="center" vertical="center" wrapText="1"/>
    </xf>
    <xf numFmtId="3" fontId="15" fillId="4" borderId="2" xfId="7" applyNumberFormat="1" applyFont="1" applyFill="1" applyBorder="1" applyAlignment="1">
      <alignment horizontal="center" vertical="center"/>
    </xf>
    <xf numFmtId="0" fontId="9" fillId="2" borderId="42" xfId="7" applyFont="1" applyFill="1" applyBorder="1" applyAlignment="1">
      <alignment horizontal="center" vertical="center"/>
    </xf>
    <xf numFmtId="164" fontId="10" fillId="0" borderId="50" xfId="7" applyNumberFormat="1" applyFont="1" applyFill="1" applyBorder="1" applyAlignment="1">
      <alignment horizontal="left" vertical="center" wrapText="1"/>
    </xf>
    <xf numFmtId="0" fontId="8" fillId="0" borderId="3" xfId="7" applyFont="1" applyBorder="1" applyAlignment="1">
      <alignment horizontal="center" vertical="center"/>
    </xf>
    <xf numFmtId="0" fontId="8" fillId="4" borderId="3" xfId="7" applyFont="1" applyFill="1" applyBorder="1" applyAlignment="1">
      <alignment horizontal="center" vertical="center"/>
    </xf>
    <xf numFmtId="0" fontId="9" fillId="0" borderId="3" xfId="7" applyFont="1" applyFill="1" applyBorder="1" applyAlignment="1">
      <alignment horizontal="center" vertical="center" wrapText="1"/>
    </xf>
    <xf numFmtId="3" fontId="9" fillId="4" borderId="3" xfId="7" applyNumberFormat="1" applyFont="1" applyFill="1" applyBorder="1" applyAlignment="1">
      <alignment horizontal="center" vertical="center"/>
    </xf>
    <xf numFmtId="0" fontId="9" fillId="0" borderId="3" xfId="7" applyFont="1" applyBorder="1" applyProtection="1">
      <protection locked="0"/>
    </xf>
    <xf numFmtId="166" fontId="9" fillId="0" borderId="3" xfId="7" applyNumberFormat="1" applyFont="1" applyBorder="1" applyProtection="1">
      <protection locked="0"/>
    </xf>
    <xf numFmtId="166" fontId="9" fillId="0" borderId="3" xfId="7" applyNumberFormat="1" applyFont="1" applyBorder="1"/>
    <xf numFmtId="166" fontId="9" fillId="0" borderId="13" xfId="7" applyNumberFormat="1" applyFont="1" applyBorder="1" applyAlignment="1">
      <alignment horizontal="center" vertical="center"/>
    </xf>
    <xf numFmtId="166" fontId="9" fillId="0" borderId="14" xfId="7" applyNumberFormat="1" applyFont="1" applyBorder="1" applyAlignment="1">
      <alignment horizontal="center" vertical="center"/>
    </xf>
    <xf numFmtId="0" fontId="18" fillId="0" borderId="0" xfId="0" applyFont="1" applyAlignment="1">
      <alignment wrapText="1"/>
    </xf>
    <xf numFmtId="3" fontId="8" fillId="4" borderId="4" xfId="7" applyNumberFormat="1" applyFont="1" applyFill="1" applyBorder="1" applyAlignment="1">
      <alignment horizontal="center" vertical="center"/>
    </xf>
    <xf numFmtId="3" fontId="8" fillId="4" borderId="2" xfId="7" applyNumberFormat="1" applyFont="1" applyFill="1" applyBorder="1" applyAlignment="1">
      <alignment horizontal="center" vertical="center"/>
    </xf>
    <xf numFmtId="166" fontId="8" fillId="0" borderId="4" xfId="7" applyNumberFormat="1" applyFont="1" applyBorder="1" applyAlignment="1">
      <alignment vertical="center"/>
    </xf>
    <xf numFmtId="166" fontId="8" fillId="0" borderId="5" xfId="7" applyNumberFormat="1" applyFont="1" applyBorder="1" applyAlignment="1">
      <alignment vertical="center"/>
    </xf>
    <xf numFmtId="0" fontId="9" fillId="0" borderId="0" xfId="0" applyFont="1" applyAlignment="1">
      <alignment horizontal="right" vertical="center" wrapText="1"/>
    </xf>
    <xf numFmtId="0" fontId="8" fillId="0" borderId="0" xfId="0" applyFont="1" applyFill="1" applyAlignment="1">
      <alignment horizontal="right" vertical="center"/>
    </xf>
    <xf numFmtId="0" fontId="9" fillId="2" borderId="51" xfId="7" applyFont="1" applyFill="1" applyBorder="1" applyAlignment="1">
      <alignment horizontal="center" vertical="center"/>
    </xf>
    <xf numFmtId="0" fontId="8" fillId="0" borderId="41" xfId="7" applyFont="1" applyBorder="1" applyAlignment="1">
      <alignment horizontal="center" vertical="center"/>
    </xf>
    <xf numFmtId="0" fontId="8" fillId="0" borderId="41" xfId="7" applyFont="1" applyFill="1" applyBorder="1" applyAlignment="1">
      <alignment horizontal="center" vertical="center"/>
    </xf>
    <xf numFmtId="0" fontId="8" fillId="0" borderId="41" xfId="7" applyFont="1" applyBorder="1" applyProtection="1">
      <protection locked="0"/>
    </xf>
    <xf numFmtId="166" fontId="8" fillId="0" borderId="41" xfId="7" applyNumberFormat="1" applyFont="1" applyBorder="1" applyProtection="1">
      <protection locked="0"/>
    </xf>
    <xf numFmtId="166" fontId="8" fillId="0" borderId="41" xfId="7" applyNumberFormat="1" applyFont="1" applyBorder="1"/>
    <xf numFmtId="166" fontId="8" fillId="0" borderId="46" xfId="7" applyNumberFormat="1" applyFont="1" applyBorder="1"/>
    <xf numFmtId="0" fontId="8" fillId="0" borderId="2" xfId="7" applyFont="1" applyFill="1" applyBorder="1" applyAlignment="1">
      <alignment horizontal="center" vertical="center"/>
    </xf>
    <xf numFmtId="0" fontId="8" fillId="0" borderId="2" xfId="7" applyFont="1" applyFill="1" applyBorder="1" applyAlignment="1">
      <alignment horizontal="center" vertical="center" wrapText="1"/>
    </xf>
    <xf numFmtId="164" fontId="10" fillId="0" borderId="9" xfId="7" applyNumberFormat="1" applyFont="1" applyFill="1" applyBorder="1" applyAlignment="1">
      <alignment vertical="center" wrapText="1"/>
    </xf>
    <xf numFmtId="0" fontId="8" fillId="4" borderId="4" xfId="7" applyFont="1" applyFill="1" applyBorder="1" applyAlignment="1">
      <alignment horizontal="center" vertical="center" wrapText="1"/>
    </xf>
    <xf numFmtId="165" fontId="8" fillId="4" borderId="4" xfId="8" applyNumberFormat="1" applyFont="1" applyFill="1" applyBorder="1" applyAlignment="1">
      <alignment vertical="center"/>
    </xf>
    <xf numFmtId="166" fontId="8" fillId="0" borderId="4" xfId="7" applyNumberFormat="1" applyFont="1" applyBorder="1"/>
    <xf numFmtId="166" fontId="8" fillId="0" borderId="5" xfId="7" applyNumberFormat="1" applyFont="1" applyBorder="1"/>
    <xf numFmtId="164" fontId="10" fillId="0" borderId="52" xfId="7" applyNumberFormat="1" applyFont="1" applyFill="1" applyBorder="1" applyAlignment="1">
      <alignment vertical="center" wrapText="1"/>
    </xf>
    <xf numFmtId="0" fontId="8" fillId="4" borderId="41" xfId="7" applyFont="1" applyFill="1" applyBorder="1" applyAlignment="1">
      <alignment horizontal="center" vertical="center" wrapText="1"/>
    </xf>
    <xf numFmtId="165" fontId="8" fillId="4" borderId="41" xfId="8" applyNumberFormat="1" applyFont="1" applyFill="1" applyBorder="1" applyAlignment="1">
      <alignment vertical="center"/>
    </xf>
    <xf numFmtId="0" fontId="8" fillId="4" borderId="2" xfId="7" applyFont="1" applyFill="1" applyBorder="1" applyAlignment="1">
      <alignment horizontal="center" vertical="center" wrapText="1"/>
    </xf>
    <xf numFmtId="165" fontId="8" fillId="4" borderId="2" xfId="8" applyNumberFormat="1" applyFont="1" applyFill="1" applyBorder="1" applyAlignment="1">
      <alignment vertical="center"/>
    </xf>
    <xf numFmtId="166" fontId="8" fillId="0" borderId="2" xfId="7" applyNumberFormat="1" applyFont="1" applyBorder="1"/>
    <xf numFmtId="166" fontId="8" fillId="0" borderId="6" xfId="7" applyNumberFormat="1" applyFont="1" applyBorder="1"/>
    <xf numFmtId="165" fontId="15" fillId="4" borderId="2" xfId="8" applyNumberFormat="1" applyFont="1" applyFill="1" applyBorder="1" applyAlignment="1">
      <alignment horizontal="center" vertical="center"/>
    </xf>
    <xf numFmtId="49" fontId="8" fillId="0" borderId="33" xfId="0" applyNumberFormat="1" applyFont="1" applyFill="1" applyBorder="1" applyAlignment="1">
      <alignment horizontal="center" vertical="center" wrapText="1"/>
    </xf>
    <xf numFmtId="0" fontId="8" fillId="4" borderId="41" xfId="7" applyFont="1" applyFill="1" applyBorder="1" applyProtection="1">
      <protection locked="0"/>
    </xf>
    <xf numFmtId="0" fontId="8" fillId="4" borderId="2" xfId="7" applyFont="1" applyFill="1" applyBorder="1" applyProtection="1">
      <protection locked="0"/>
    </xf>
    <xf numFmtId="166" fontId="8" fillId="0" borderId="53" xfId="0" applyNumberFormat="1" applyFont="1" applyBorder="1" applyProtection="1">
      <protection locked="0"/>
    </xf>
    <xf numFmtId="166" fontId="8" fillId="0" borderId="43" xfId="0" applyNumberFormat="1" applyFont="1" applyBorder="1" applyProtection="1">
      <protection locked="0"/>
    </xf>
    <xf numFmtId="166" fontId="8" fillId="0" borderId="23" xfId="0" applyNumberFormat="1" applyFont="1" applyBorder="1" applyProtection="1">
      <protection locked="0"/>
    </xf>
    <xf numFmtId="166" fontId="8" fillId="0" borderId="54" xfId="0" applyNumberFormat="1" applyFont="1" applyBorder="1" applyProtection="1">
      <protection locked="0"/>
    </xf>
    <xf numFmtId="166" fontId="8" fillId="0" borderId="21" xfId="0" applyNumberFormat="1" applyFont="1" applyBorder="1" applyAlignment="1">
      <alignment vertical="center"/>
    </xf>
    <xf numFmtId="166" fontId="8" fillId="0" borderId="22" xfId="0" applyNumberFormat="1" applyFont="1" applyBorder="1" applyAlignment="1">
      <alignment vertical="center"/>
    </xf>
    <xf numFmtId="166" fontId="8" fillId="0" borderId="42" xfId="0" applyNumberFormat="1" applyFont="1" applyBorder="1" applyAlignment="1">
      <alignment vertical="center"/>
    </xf>
    <xf numFmtId="164" fontId="10" fillId="0" borderId="11" xfId="7" applyNumberFormat="1" applyFont="1" applyFill="1" applyBorder="1" applyAlignment="1">
      <alignment horizontal="left" vertical="center" wrapText="1"/>
    </xf>
    <xf numFmtId="0" fontId="8" fillId="4" borderId="3" xfId="7" applyFont="1" applyFill="1" applyBorder="1" applyAlignment="1">
      <alignment horizontal="center" vertical="center" wrapText="1"/>
    </xf>
    <xf numFmtId="0" fontId="8" fillId="0" borderId="3" xfId="7" applyFont="1" applyBorder="1" applyProtection="1">
      <protection locked="0"/>
    </xf>
    <xf numFmtId="166" fontId="8" fillId="0" borderId="3" xfId="7" applyNumberFormat="1" applyFont="1" applyBorder="1" applyProtection="1">
      <protection locked="0"/>
    </xf>
    <xf numFmtId="166" fontId="8" fillId="0" borderId="3" xfId="7" applyNumberFormat="1" applyFont="1" applyBorder="1"/>
    <xf numFmtId="166" fontId="8" fillId="0" borderId="7" xfId="7" applyNumberFormat="1" applyFont="1" applyBorder="1"/>
    <xf numFmtId="165" fontId="8" fillId="4" borderId="3" xfId="8" applyNumberFormat="1" applyFont="1" applyFill="1" applyBorder="1" applyAlignment="1">
      <alignment vertical="center"/>
    </xf>
    <xf numFmtId="0" fontId="24" fillId="4" borderId="41" xfId="7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8" fillId="0" borderId="0" xfId="0" applyFont="1" applyFill="1" applyAlignment="1">
      <alignment horizontal="right" vertical="center"/>
    </xf>
    <xf numFmtId="0" fontId="14" fillId="2" borderId="16" xfId="7" applyFont="1" applyFill="1" applyBorder="1" applyAlignment="1">
      <alignment horizontal="center" vertical="center"/>
    </xf>
    <xf numFmtId="166" fontId="9" fillId="2" borderId="16" xfId="8" applyNumberFormat="1" applyFont="1" applyFill="1" applyBorder="1" applyAlignment="1" applyProtection="1">
      <alignment horizontal="center" vertical="center" wrapText="1"/>
    </xf>
    <xf numFmtId="166" fontId="12" fillId="2" borderId="16" xfId="8" applyNumberFormat="1" applyFont="1" applyFill="1" applyBorder="1" applyAlignment="1" applyProtection="1">
      <alignment horizontal="center" vertical="center" wrapText="1"/>
    </xf>
    <xf numFmtId="166" fontId="12" fillId="2" borderId="17" xfId="8" applyNumberFormat="1" applyFont="1" applyFill="1" applyBorder="1" applyAlignment="1" applyProtection="1">
      <alignment horizontal="center" vertical="center" wrapText="1"/>
    </xf>
    <xf numFmtId="0" fontId="9" fillId="0" borderId="4" xfId="7" applyFont="1" applyBorder="1" applyAlignment="1">
      <alignment horizontal="center" vertical="center" wrapText="1"/>
    </xf>
    <xf numFmtId="0" fontId="9" fillId="4" borderId="4" xfId="7" applyFont="1" applyFill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4" borderId="2" xfId="7" applyFont="1" applyFill="1" applyBorder="1" applyAlignment="1">
      <alignment horizontal="center" vertical="center" wrapText="1"/>
    </xf>
    <xf numFmtId="0" fontId="15" fillId="0" borderId="0" xfId="7" applyFont="1" applyAlignment="1">
      <alignment horizontal="center" vertical="center"/>
    </xf>
    <xf numFmtId="0" fontId="12" fillId="2" borderId="55" xfId="7" applyFont="1" applyFill="1" applyBorder="1" applyAlignment="1">
      <alignment horizontal="center" vertical="center"/>
    </xf>
    <xf numFmtId="0" fontId="13" fillId="2" borderId="55" xfId="7" applyFont="1" applyFill="1" applyBorder="1" applyAlignment="1">
      <alignment horizontal="center" vertical="center" wrapText="1"/>
    </xf>
    <xf numFmtId="0" fontId="13" fillId="2" borderId="56" xfId="7" applyFont="1" applyFill="1" applyBorder="1" applyAlignment="1">
      <alignment horizontal="center" vertical="center" wrapText="1"/>
    </xf>
    <xf numFmtId="16" fontId="9" fillId="4" borderId="2" xfId="7" applyNumberFormat="1" applyFont="1" applyFill="1" applyBorder="1" applyAlignment="1">
      <alignment horizontal="center" vertical="center" wrapText="1"/>
    </xf>
    <xf numFmtId="166" fontId="1" fillId="0" borderId="13" xfId="7" applyNumberFormat="1" applyBorder="1" applyAlignment="1">
      <alignment horizontal="center" vertical="center"/>
    </xf>
    <xf numFmtId="166" fontId="1" fillId="0" borderId="14" xfId="7" applyNumberFormat="1" applyBorder="1" applyAlignment="1">
      <alignment horizontal="center" vertical="center"/>
    </xf>
    <xf numFmtId="0" fontId="1" fillId="0" borderId="0" xfId="7" applyFont="1"/>
    <xf numFmtId="2" fontId="12" fillId="0" borderId="19" xfId="7" applyNumberFormat="1" applyFont="1" applyFill="1" applyBorder="1" applyAlignment="1">
      <alignment horizontal="left" vertical="center" wrapText="1"/>
    </xf>
    <xf numFmtId="164" fontId="12" fillId="0" borderId="19" xfId="7" applyNumberFormat="1" applyFont="1" applyFill="1" applyBorder="1" applyAlignment="1">
      <alignment horizontal="left" vertical="center" wrapText="1"/>
    </xf>
    <xf numFmtId="164" fontId="12" fillId="0" borderId="20" xfId="7" applyNumberFormat="1" applyFont="1" applyFill="1" applyBorder="1" applyAlignment="1">
      <alignment horizontal="left" vertical="center" wrapText="1"/>
    </xf>
    <xf numFmtId="166" fontId="9" fillId="0" borderId="61" xfId="7" applyNumberFormat="1" applyFont="1" applyBorder="1"/>
    <xf numFmtId="0" fontId="9" fillId="0" borderId="3" xfId="7" applyFont="1" applyBorder="1" applyAlignment="1">
      <alignment horizontal="center" vertical="center" wrapText="1"/>
    </xf>
    <xf numFmtId="0" fontId="9" fillId="4" borderId="3" xfId="7" applyFont="1" applyFill="1" applyBorder="1" applyAlignment="1">
      <alignment horizontal="center" vertical="center" wrapText="1"/>
    </xf>
    <xf numFmtId="1" fontId="9" fillId="4" borderId="4" xfId="7" applyNumberFormat="1" applyFont="1" applyFill="1" applyBorder="1" applyAlignment="1">
      <alignment horizontal="center" vertical="center"/>
    </xf>
    <xf numFmtId="1" fontId="9" fillId="4" borderId="2" xfId="7" applyNumberFormat="1" applyFont="1" applyFill="1" applyBorder="1" applyAlignment="1">
      <alignment horizontal="center" vertical="center"/>
    </xf>
    <xf numFmtId="0" fontId="9" fillId="4" borderId="2" xfId="7" applyFont="1" applyFill="1" applyBorder="1" applyAlignment="1">
      <alignment horizontal="center" vertical="center"/>
    </xf>
    <xf numFmtId="0" fontId="9" fillId="4" borderId="3" xfId="7" applyFont="1" applyFill="1" applyBorder="1" applyAlignment="1">
      <alignment horizontal="center" vertical="center"/>
    </xf>
    <xf numFmtId="0" fontId="9" fillId="2" borderId="9" xfId="7" applyFont="1" applyFill="1" applyBorder="1" applyAlignment="1">
      <alignment horizontal="center" vertical="center"/>
    </xf>
    <xf numFmtId="164" fontId="12" fillId="0" borderId="4" xfId="7" applyNumberFormat="1" applyFont="1" applyFill="1" applyBorder="1" applyAlignment="1">
      <alignment vertical="center" wrapText="1"/>
    </xf>
    <xf numFmtId="0" fontId="9" fillId="2" borderId="10" xfId="7" applyFont="1" applyFill="1" applyBorder="1" applyAlignment="1">
      <alignment horizontal="center" vertical="center"/>
    </xf>
    <xf numFmtId="164" fontId="12" fillId="0" borderId="2" xfId="7" applyNumberFormat="1" applyFont="1" applyFill="1" applyBorder="1" applyAlignment="1">
      <alignment vertical="center" wrapText="1"/>
    </xf>
    <xf numFmtId="164" fontId="12" fillId="0" borderId="2" xfId="7" applyNumberFormat="1" applyFont="1" applyFill="1" applyBorder="1" applyAlignment="1">
      <alignment horizontal="left" vertical="center" wrapText="1"/>
    </xf>
    <xf numFmtId="2" fontId="12" fillId="0" borderId="2" xfId="7" applyNumberFormat="1" applyFont="1" applyFill="1" applyBorder="1" applyAlignment="1">
      <alignment horizontal="left" vertical="center" wrapText="1"/>
    </xf>
    <xf numFmtId="0" fontId="9" fillId="2" borderId="11" xfId="7" applyFont="1" applyFill="1" applyBorder="1" applyAlignment="1">
      <alignment horizontal="center" vertical="center"/>
    </xf>
    <xf numFmtId="164" fontId="12" fillId="0" borderId="3" xfId="7" applyNumberFormat="1" applyFont="1" applyFill="1" applyBorder="1" applyAlignment="1">
      <alignment horizontal="left" vertical="center" wrapText="1"/>
    </xf>
    <xf numFmtId="16" fontId="9" fillId="4" borderId="3" xfId="7" applyNumberFormat="1" applyFont="1" applyFill="1" applyBorder="1" applyAlignment="1">
      <alignment horizontal="center" vertical="center" wrapText="1"/>
    </xf>
    <xf numFmtId="1" fontId="9" fillId="0" borderId="4" xfId="7" applyNumberFormat="1" applyFont="1" applyFill="1" applyBorder="1" applyAlignment="1">
      <alignment horizontal="center" vertical="center"/>
    </xf>
    <xf numFmtId="1" fontId="9" fillId="0" borderId="2" xfId="7" applyNumberFormat="1" applyFont="1" applyFill="1" applyBorder="1" applyAlignment="1">
      <alignment horizontal="center" vertical="center"/>
    </xf>
    <xf numFmtId="1" fontId="9" fillId="0" borderId="2" xfId="7" applyNumberFormat="1" applyFont="1" applyFill="1" applyBorder="1" applyAlignment="1">
      <alignment horizontal="center"/>
    </xf>
    <xf numFmtId="1" fontId="15" fillId="0" borderId="2" xfId="7" applyNumberFormat="1" applyFont="1" applyFill="1" applyBorder="1" applyAlignment="1">
      <alignment horizontal="center" vertical="center"/>
    </xf>
    <xf numFmtId="1" fontId="9" fillId="0" borderId="3" xfId="7" applyNumberFormat="1" applyFont="1" applyFill="1" applyBorder="1" applyAlignment="1">
      <alignment horizontal="center" vertical="center"/>
    </xf>
    <xf numFmtId="0" fontId="9" fillId="0" borderId="43" xfId="7" applyFont="1" applyBorder="1" applyAlignment="1">
      <alignment horizontal="center" vertical="center"/>
    </xf>
    <xf numFmtId="0" fontId="9" fillId="4" borderId="9" xfId="7" applyFont="1" applyFill="1" applyBorder="1" applyAlignment="1">
      <alignment horizontal="center" vertical="center" wrapText="1"/>
    </xf>
    <xf numFmtId="0" fontId="9" fillId="0" borderId="9" xfId="7" applyFont="1" applyBorder="1" applyProtection="1">
      <protection locked="0"/>
    </xf>
    <xf numFmtId="0" fontId="9" fillId="4" borderId="10" xfId="7" applyFont="1" applyFill="1" applyBorder="1" applyAlignment="1">
      <alignment horizontal="center" vertical="center" wrapText="1"/>
    </xf>
    <xf numFmtId="0" fontId="9" fillId="0" borderId="10" xfId="7" applyFont="1" applyBorder="1" applyProtection="1">
      <protection locked="0"/>
    </xf>
    <xf numFmtId="0" fontId="9" fillId="4" borderId="11" xfId="7" applyFont="1" applyFill="1" applyBorder="1" applyAlignment="1">
      <alignment horizontal="center" vertical="center" wrapText="1"/>
    </xf>
    <xf numFmtId="0" fontId="9" fillId="0" borderId="11" xfId="7" applyFont="1" applyBorder="1" applyProtection="1">
      <protection locked="0"/>
    </xf>
    <xf numFmtId="0" fontId="8" fillId="0" borderId="43" xfId="7" applyFont="1" applyBorder="1" applyAlignment="1">
      <alignment horizontal="center" vertical="center"/>
    </xf>
    <xf numFmtId="0" fontId="9" fillId="2" borderId="19" xfId="7" applyFont="1" applyFill="1" applyBorder="1" applyAlignment="1">
      <alignment horizontal="center" vertical="center"/>
    </xf>
    <xf numFmtId="0" fontId="8" fillId="4" borderId="10" xfId="7" applyFont="1" applyFill="1" applyBorder="1" applyAlignment="1">
      <alignment horizontal="center" vertical="center" wrapText="1"/>
    </xf>
    <xf numFmtId="0" fontId="8" fillId="4" borderId="52" xfId="7" applyFont="1" applyFill="1" applyBorder="1" applyAlignment="1">
      <alignment horizontal="center" vertical="center" wrapText="1"/>
    </xf>
    <xf numFmtId="0" fontId="8" fillId="0" borderId="28" xfId="7" applyFont="1" applyBorder="1" applyAlignment="1">
      <alignment horizontal="center" vertical="center"/>
    </xf>
    <xf numFmtId="0" fontId="9" fillId="2" borderId="62" xfId="7" applyFont="1" applyFill="1" applyBorder="1" applyAlignment="1">
      <alignment horizontal="center" vertical="center"/>
    </xf>
    <xf numFmtId="0" fontId="8" fillId="4" borderId="9" xfId="7" applyFont="1" applyFill="1" applyBorder="1" applyAlignment="1">
      <alignment horizontal="center" vertical="center" wrapText="1"/>
    </xf>
    <xf numFmtId="0" fontId="8" fillId="0" borderId="53" xfId="7" applyFont="1" applyBorder="1" applyAlignment="1">
      <alignment horizontal="center" vertical="center"/>
    </xf>
    <xf numFmtId="0" fontId="9" fillId="0" borderId="53" xfId="7" applyFont="1" applyBorder="1" applyAlignment="1">
      <alignment horizontal="center" vertical="center"/>
    </xf>
    <xf numFmtId="0" fontId="9" fillId="0" borderId="54" xfId="7" applyFont="1" applyBorder="1" applyAlignment="1">
      <alignment horizontal="center" vertical="center"/>
    </xf>
    <xf numFmtId="0" fontId="9" fillId="2" borderId="18" xfId="7" applyFont="1" applyFill="1" applyBorder="1" applyAlignment="1">
      <alignment horizontal="center" vertical="center"/>
    </xf>
    <xf numFmtId="0" fontId="9" fillId="2" borderId="20" xfId="7" applyFont="1" applyFill="1" applyBorder="1" applyAlignment="1">
      <alignment horizontal="center" vertical="center"/>
    </xf>
    <xf numFmtId="0" fontId="8" fillId="0" borderId="54" xfId="7" applyFont="1" applyBorder="1" applyAlignment="1">
      <alignment horizontal="center" vertical="center"/>
    </xf>
    <xf numFmtId="0" fontId="13" fillId="2" borderId="16" xfId="7" applyFont="1" applyFill="1" applyBorder="1" applyAlignment="1">
      <alignment vertical="center"/>
    </xf>
    <xf numFmtId="166" fontId="15" fillId="2" borderId="16" xfId="10" applyNumberFormat="1" applyFont="1" applyFill="1" applyBorder="1" applyAlignment="1" applyProtection="1">
      <alignment horizontal="center" vertical="center" wrapText="1"/>
    </xf>
    <xf numFmtId="166" fontId="16" fillId="2" borderId="16" xfId="10" applyNumberFormat="1" applyFont="1" applyFill="1" applyBorder="1" applyAlignment="1" applyProtection="1">
      <alignment horizontal="center" vertical="center" wrapText="1"/>
    </xf>
    <xf numFmtId="166" fontId="16" fillId="2" borderId="17" xfId="10" applyNumberFormat="1" applyFont="1" applyFill="1" applyBorder="1" applyAlignment="1" applyProtection="1">
      <alignment horizontal="center" vertical="center" wrapText="1"/>
    </xf>
    <xf numFmtId="0" fontId="26" fillId="0" borderId="0" xfId="7" applyFont="1" applyAlignment="1">
      <alignment horizontal="center"/>
    </xf>
    <xf numFmtId="0" fontId="9" fillId="0" borderId="49" xfId="7" applyFont="1" applyFill="1" applyBorder="1" applyProtection="1">
      <protection locked="0"/>
    </xf>
    <xf numFmtId="166" fontId="9" fillId="0" borderId="4" xfId="7" applyNumberFormat="1" applyFont="1" applyFill="1" applyBorder="1" applyProtection="1">
      <protection locked="0"/>
    </xf>
    <xf numFmtId="164" fontId="12" fillId="0" borderId="10" xfId="7" applyNumberFormat="1" applyFont="1" applyFill="1" applyBorder="1" applyAlignment="1">
      <alignment horizontal="left" vertical="center" wrapText="1"/>
    </xf>
    <xf numFmtId="0" fontId="9" fillId="0" borderId="44" xfId="7" applyFont="1" applyFill="1" applyBorder="1" applyProtection="1">
      <protection locked="0"/>
    </xf>
    <xf numFmtId="166" fontId="9" fillId="0" borderId="2" xfId="7" applyNumberFormat="1" applyFont="1" applyFill="1" applyBorder="1" applyProtection="1">
      <protection locked="0"/>
    </xf>
    <xf numFmtId="2" fontId="12" fillId="0" borderId="10" xfId="7" applyNumberFormat="1" applyFont="1" applyFill="1" applyBorder="1" applyAlignment="1">
      <alignment horizontal="left" vertical="center" wrapText="1"/>
    </xf>
    <xf numFmtId="0" fontId="27" fillId="4" borderId="2" xfId="7" applyFont="1" applyFill="1" applyBorder="1" applyAlignment="1">
      <alignment horizontal="center" vertical="center" wrapText="1"/>
    </xf>
    <xf numFmtId="0" fontId="9" fillId="4" borderId="33" xfId="7" applyFont="1" applyFill="1" applyBorder="1" applyAlignment="1">
      <alignment horizontal="center" vertical="center" wrapText="1"/>
    </xf>
    <xf numFmtId="0" fontId="9" fillId="0" borderId="25" xfId="7" applyFont="1" applyFill="1" applyBorder="1" applyProtection="1">
      <protection locked="0"/>
    </xf>
    <xf numFmtId="166" fontId="9" fillId="0" borderId="33" xfId="7" applyNumberFormat="1" applyFont="1" applyFill="1" applyBorder="1" applyProtection="1">
      <protection locked="0"/>
    </xf>
    <xf numFmtId="164" fontId="12" fillId="0" borderId="11" xfId="7" applyNumberFormat="1" applyFont="1" applyFill="1" applyBorder="1" applyAlignment="1">
      <alignment horizontal="left" vertical="center" wrapText="1"/>
    </xf>
    <xf numFmtId="49" fontId="9" fillId="0" borderId="3" xfId="7" applyNumberFormat="1" applyFont="1" applyFill="1" applyBorder="1" applyAlignment="1">
      <alignment horizontal="center" vertical="center" wrapText="1"/>
    </xf>
    <xf numFmtId="0" fontId="9" fillId="0" borderId="50" xfId="7" applyFont="1" applyFill="1" applyBorder="1" applyProtection="1">
      <protection locked="0"/>
    </xf>
    <xf numFmtId="166" fontId="9" fillId="0" borderId="3" xfId="7" applyNumberFormat="1" applyFont="1" applyFill="1" applyBorder="1" applyProtection="1">
      <protection locked="0"/>
    </xf>
    <xf numFmtId="0" fontId="1" fillId="0" borderId="0" xfId="7" applyBorder="1"/>
    <xf numFmtId="164" fontId="10" fillId="4" borderId="9" xfId="7" applyNumberFormat="1" applyFont="1" applyFill="1" applyBorder="1" applyAlignment="1">
      <alignment vertical="center" wrapText="1"/>
    </xf>
    <xf numFmtId="0" fontId="8" fillId="0" borderId="49" xfId="7" applyFont="1" applyBorder="1" applyProtection="1">
      <protection locked="0"/>
    </xf>
    <xf numFmtId="164" fontId="10" fillId="4" borderId="52" xfId="7" applyNumberFormat="1" applyFont="1" applyFill="1" applyBorder="1" applyAlignment="1">
      <alignment vertical="center" wrapText="1"/>
    </xf>
    <xf numFmtId="0" fontId="8" fillId="0" borderId="30" xfId="7" applyFont="1" applyBorder="1" applyProtection="1">
      <protection locked="0"/>
    </xf>
    <xf numFmtId="164" fontId="10" fillId="4" borderId="10" xfId="7" applyNumberFormat="1" applyFont="1" applyFill="1" applyBorder="1" applyAlignment="1">
      <alignment horizontal="left" vertical="center" wrapText="1"/>
    </xf>
    <xf numFmtId="0" fontId="8" fillId="0" borderId="44" xfId="7" applyFont="1" applyBorder="1" applyProtection="1">
      <protection locked="0"/>
    </xf>
    <xf numFmtId="2" fontId="10" fillId="4" borderId="10" xfId="7" applyNumberFormat="1" applyFont="1" applyFill="1" applyBorder="1" applyAlignment="1">
      <alignment horizontal="left" vertical="center" wrapText="1"/>
    </xf>
    <xf numFmtId="0" fontId="28" fillId="4" borderId="2" xfId="7" applyFont="1" applyFill="1" applyBorder="1" applyAlignment="1">
      <alignment horizontal="center" vertical="center" wrapText="1"/>
    </xf>
    <xf numFmtId="0" fontId="28" fillId="4" borderId="33" xfId="7" applyFont="1" applyFill="1" applyBorder="1" applyAlignment="1">
      <alignment horizontal="center" vertical="center" wrapText="1"/>
    </xf>
    <xf numFmtId="0" fontId="8" fillId="0" borderId="25" xfId="7" applyFont="1" applyBorder="1" applyProtection="1">
      <protection locked="0"/>
    </xf>
    <xf numFmtId="166" fontId="8" fillId="0" borderId="33" xfId="7" applyNumberFormat="1" applyFont="1" applyBorder="1" applyProtection="1">
      <protection locked="0"/>
    </xf>
    <xf numFmtId="164" fontId="10" fillId="4" borderId="11" xfId="7" applyNumberFormat="1" applyFont="1" applyFill="1" applyBorder="1" applyAlignment="1">
      <alignment horizontal="left" vertical="center" wrapText="1"/>
    </xf>
    <xf numFmtId="0" fontId="28" fillId="4" borderId="3" xfId="7" applyFont="1" applyFill="1" applyBorder="1" applyAlignment="1">
      <alignment horizontal="center" vertical="center" wrapText="1"/>
    </xf>
    <xf numFmtId="0" fontId="8" fillId="0" borderId="50" xfId="7" applyFont="1" applyBorder="1" applyProtection="1">
      <protection locked="0"/>
    </xf>
    <xf numFmtId="164" fontId="12" fillId="4" borderId="32" xfId="7" applyNumberFormat="1" applyFont="1" applyFill="1" applyBorder="1" applyAlignment="1">
      <alignment horizontal="left" vertical="center" wrapText="1"/>
    </xf>
    <xf numFmtId="0" fontId="9" fillId="4" borderId="33" xfId="7" applyFont="1" applyFill="1" applyBorder="1" applyAlignment="1">
      <alignment horizontal="center" vertical="center"/>
    </xf>
    <xf numFmtId="0" fontId="10" fillId="3" borderId="36" xfId="0" applyFont="1" applyFill="1" applyBorder="1" applyAlignment="1">
      <alignment horizontal="left" vertical="center"/>
    </xf>
    <xf numFmtId="0" fontId="10" fillId="3" borderId="40" xfId="0" applyFont="1" applyFill="1" applyBorder="1" applyAlignment="1">
      <alignment horizontal="left" vertical="center"/>
    </xf>
    <xf numFmtId="0" fontId="10" fillId="3" borderId="37" xfId="0" applyFont="1" applyFill="1" applyBorder="1" applyAlignment="1">
      <alignment horizontal="left" vertical="center"/>
    </xf>
    <xf numFmtId="0" fontId="18" fillId="0" borderId="0" xfId="0" applyFont="1" applyAlignment="1">
      <alignment horizontal="center" wrapText="1"/>
    </xf>
    <xf numFmtId="0" fontId="9" fillId="0" borderId="0" xfId="0" applyFont="1" applyAlignment="1">
      <alignment horizontal="right" vertical="center" wrapText="1"/>
    </xf>
    <xf numFmtId="0" fontId="21" fillId="0" borderId="43" xfId="0" applyFont="1" applyBorder="1" applyAlignment="1">
      <alignment horizontal="center" vertical="center" wrapText="1"/>
    </xf>
    <xf numFmtId="0" fontId="21" fillId="0" borderId="44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center"/>
    </xf>
    <xf numFmtId="49" fontId="9" fillId="0" borderId="33" xfId="0" applyNumberFormat="1" applyFont="1" applyBorder="1" applyAlignment="1">
      <alignment horizontal="center" vertical="center"/>
    </xf>
    <xf numFmtId="49" fontId="15" fillId="0" borderId="45" xfId="0" applyNumberFormat="1" applyFont="1" applyBorder="1" applyAlignment="1">
      <alignment horizontal="center" vertical="center"/>
    </xf>
    <xf numFmtId="49" fontId="15" fillId="0" borderId="41" xfId="0" applyNumberFormat="1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49" fontId="0" fillId="0" borderId="26" xfId="0" applyNumberFormat="1" applyBorder="1" applyAlignment="1">
      <alignment horizontal="center" vertical="center"/>
    </xf>
    <xf numFmtId="49" fontId="0" fillId="0" borderId="27" xfId="0" applyNumberFormat="1" applyBorder="1" applyAlignment="1">
      <alignment horizontal="center" vertical="center"/>
    </xf>
    <xf numFmtId="49" fontId="0" fillId="0" borderId="28" xfId="0" applyNumberFormat="1" applyBorder="1" applyAlignment="1">
      <alignment horizontal="center" vertical="center"/>
    </xf>
    <xf numFmtId="49" fontId="0" fillId="0" borderId="30" xfId="0" applyNumberFormat="1" applyBorder="1" applyAlignment="1">
      <alignment horizontal="center" vertical="center"/>
    </xf>
    <xf numFmtId="0" fontId="17" fillId="0" borderId="23" xfId="0" applyFont="1" applyBorder="1" applyAlignment="1" applyProtection="1">
      <alignment horizontal="center" vertical="top"/>
      <protection locked="0"/>
    </xf>
    <xf numFmtId="0" fontId="17" fillId="0" borderId="24" xfId="0" applyFont="1" applyBorder="1" applyAlignment="1" applyProtection="1">
      <alignment horizontal="center" vertical="top"/>
      <protection locked="0"/>
    </xf>
    <xf numFmtId="0" fontId="17" fillId="0" borderId="25" xfId="0" applyFont="1" applyBorder="1" applyAlignment="1" applyProtection="1">
      <alignment horizontal="center" vertical="top"/>
      <protection locked="0"/>
    </xf>
    <xf numFmtId="0" fontId="17" fillId="0" borderId="26" xfId="0" applyFont="1" applyBorder="1" applyAlignment="1" applyProtection="1">
      <alignment horizontal="center" vertical="top"/>
      <protection locked="0"/>
    </xf>
    <xf numFmtId="0" fontId="17" fillId="0" borderId="0" xfId="0" applyFont="1" applyBorder="1" applyAlignment="1" applyProtection="1">
      <alignment horizontal="center" vertical="top"/>
      <protection locked="0"/>
    </xf>
    <xf numFmtId="0" fontId="17" fillId="0" borderId="27" xfId="0" applyFont="1" applyBorder="1" applyAlignment="1" applyProtection="1">
      <alignment horizontal="center" vertical="top"/>
      <protection locked="0"/>
    </xf>
    <xf numFmtId="0" fontId="17" fillId="0" borderId="28" xfId="0" applyFont="1" applyBorder="1" applyAlignment="1" applyProtection="1">
      <alignment horizontal="center" vertical="top"/>
      <protection locked="0"/>
    </xf>
    <xf numFmtId="0" fontId="17" fillId="0" borderId="29" xfId="0" applyFont="1" applyBorder="1" applyAlignment="1" applyProtection="1">
      <alignment horizontal="center" vertical="top"/>
      <protection locked="0"/>
    </xf>
    <xf numFmtId="0" fontId="17" fillId="0" borderId="30" xfId="0" applyFont="1" applyBorder="1" applyAlignment="1" applyProtection="1">
      <alignment horizontal="center" vertical="top"/>
      <protection locked="0"/>
    </xf>
    <xf numFmtId="0" fontId="10" fillId="3" borderId="8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/>
    </xf>
    <xf numFmtId="0" fontId="10" fillId="3" borderId="31" xfId="0" applyFont="1" applyFill="1" applyBorder="1" applyAlignment="1">
      <alignment horizontal="left" vertical="center"/>
    </xf>
    <xf numFmtId="0" fontId="8" fillId="4" borderId="33" xfId="0" applyFont="1" applyFill="1" applyBorder="1" applyAlignment="1">
      <alignment horizontal="center" vertical="center"/>
    </xf>
    <xf numFmtId="0" fontId="8" fillId="4" borderId="41" xfId="0" applyFont="1" applyFill="1" applyBorder="1" applyAlignment="1">
      <alignment horizontal="center" vertical="center"/>
    </xf>
    <xf numFmtId="0" fontId="10" fillId="3" borderId="47" xfId="7" applyFont="1" applyFill="1" applyBorder="1" applyAlignment="1">
      <alignment horizontal="left" vertical="center"/>
    </xf>
    <xf numFmtId="0" fontId="10" fillId="3" borderId="0" xfId="7" applyFont="1" applyFill="1" applyBorder="1" applyAlignment="1">
      <alignment horizontal="left" vertical="center"/>
    </xf>
    <xf numFmtId="0" fontId="10" fillId="3" borderId="48" xfId="7" applyFont="1" applyFill="1" applyBorder="1" applyAlignment="1">
      <alignment horizontal="left" vertical="center"/>
    </xf>
    <xf numFmtId="0" fontId="12" fillId="3" borderId="39" xfId="7" applyFont="1" applyFill="1" applyBorder="1" applyAlignment="1">
      <alignment horizontal="left" vertical="center"/>
    </xf>
    <xf numFmtId="0" fontId="12" fillId="3" borderId="0" xfId="7" applyFont="1" applyFill="1" applyBorder="1" applyAlignment="1">
      <alignment horizontal="left" vertical="center"/>
    </xf>
    <xf numFmtId="0" fontId="12" fillId="3" borderId="48" xfId="7" applyFont="1" applyFill="1" applyBorder="1" applyAlignment="1">
      <alignment horizontal="left" vertical="center"/>
    </xf>
    <xf numFmtId="0" fontId="12" fillId="3" borderId="8" xfId="7" applyFont="1" applyFill="1" applyBorder="1" applyAlignment="1">
      <alignment horizontal="left" vertical="center"/>
    </xf>
    <xf numFmtId="0" fontId="12" fillId="3" borderId="1" xfId="7" applyFont="1" applyFill="1" applyBorder="1" applyAlignment="1">
      <alignment horizontal="left" vertical="center"/>
    </xf>
    <xf numFmtId="0" fontId="12" fillId="3" borderId="31" xfId="7" applyFont="1" applyFill="1" applyBorder="1" applyAlignment="1">
      <alignment horizontal="left" vertical="center"/>
    </xf>
    <xf numFmtId="0" fontId="12" fillId="3" borderId="47" xfId="7" applyFont="1" applyFill="1" applyBorder="1" applyAlignment="1">
      <alignment horizontal="left" vertical="center"/>
    </xf>
    <xf numFmtId="0" fontId="12" fillId="3" borderId="57" xfId="7" applyFont="1" applyFill="1" applyBorder="1" applyAlignment="1">
      <alignment horizontal="left" vertical="center"/>
    </xf>
    <xf numFmtId="0" fontId="12" fillId="3" borderId="58" xfId="7" applyFont="1" applyFill="1" applyBorder="1" applyAlignment="1">
      <alignment horizontal="left" vertical="center"/>
    </xf>
    <xf numFmtId="0" fontId="12" fillId="3" borderId="36" xfId="7" applyFont="1" applyFill="1" applyBorder="1" applyAlignment="1">
      <alignment horizontal="left" vertical="center"/>
    </xf>
    <xf numFmtId="0" fontId="12" fillId="3" borderId="40" xfId="7" applyFont="1" applyFill="1" applyBorder="1" applyAlignment="1">
      <alignment horizontal="left" vertical="center"/>
    </xf>
    <xf numFmtId="0" fontId="12" fillId="3" borderId="39" xfId="7" applyFont="1" applyFill="1" applyBorder="1" applyAlignment="1">
      <alignment horizontal="left" vertical="center" wrapText="1"/>
    </xf>
    <xf numFmtId="0" fontId="12" fillId="3" borderId="0" xfId="7" applyFont="1" applyFill="1" applyBorder="1" applyAlignment="1">
      <alignment horizontal="left" vertical="center" wrapText="1"/>
    </xf>
    <xf numFmtId="0" fontId="12" fillId="3" borderId="48" xfId="7" applyFont="1" applyFill="1" applyBorder="1" applyAlignment="1">
      <alignment horizontal="left" vertical="center" wrapText="1"/>
    </xf>
    <xf numFmtId="166" fontId="8" fillId="0" borderId="4" xfId="0" applyNumberFormat="1" applyFont="1" applyBorder="1" applyAlignment="1">
      <alignment vertical="center"/>
    </xf>
    <xf numFmtId="166" fontId="8" fillId="0" borderId="5" xfId="0" applyNumberFormat="1" applyFont="1" applyBorder="1" applyAlignment="1">
      <alignment vertical="center"/>
    </xf>
    <xf numFmtId="166" fontId="8" fillId="0" borderId="2" xfId="0" applyNumberFormat="1" applyFont="1" applyBorder="1" applyAlignment="1">
      <alignment vertical="center"/>
    </xf>
    <xf numFmtId="166" fontId="8" fillId="0" borderId="6" xfId="0" applyNumberFormat="1" applyFont="1" applyBorder="1" applyAlignment="1">
      <alignment vertical="center"/>
    </xf>
    <xf numFmtId="166" fontId="8" fillId="0" borderId="33" xfId="0" applyNumberFormat="1" applyFont="1" applyBorder="1" applyAlignment="1">
      <alignment horizontal="center" vertical="center"/>
    </xf>
    <xf numFmtId="166" fontId="8" fillId="0" borderId="41" xfId="0" applyNumberFormat="1" applyFont="1" applyBorder="1" applyAlignment="1">
      <alignment horizontal="center" vertical="center"/>
    </xf>
    <xf numFmtId="166" fontId="9" fillId="0" borderId="4" xfId="7" applyNumberFormat="1" applyFont="1" applyBorder="1" applyAlignment="1">
      <alignment vertical="center"/>
    </xf>
    <xf numFmtId="166" fontId="9" fillId="0" borderId="5" xfId="7" applyNumberFormat="1" applyFont="1" applyBorder="1" applyAlignment="1">
      <alignment vertical="center"/>
    </xf>
    <xf numFmtId="166" fontId="9" fillId="0" borderId="2" xfId="7" applyNumberFormat="1" applyFont="1" applyBorder="1" applyAlignment="1">
      <alignment vertical="center"/>
    </xf>
    <xf numFmtId="166" fontId="9" fillId="0" borderId="6" xfId="7" applyNumberFormat="1" applyFont="1" applyBorder="1" applyAlignment="1">
      <alignment vertical="center"/>
    </xf>
    <xf numFmtId="166" fontId="9" fillId="0" borderId="3" xfId="7" applyNumberFormat="1" applyFont="1" applyBorder="1" applyAlignment="1">
      <alignment vertical="center"/>
    </xf>
    <xf numFmtId="166" fontId="9" fillId="0" borderId="7" xfId="7" applyNumberFormat="1" applyFont="1" applyBorder="1" applyAlignment="1">
      <alignment vertical="center"/>
    </xf>
    <xf numFmtId="166" fontId="9" fillId="0" borderId="59" xfId="7" applyNumberFormat="1" applyFont="1" applyBorder="1" applyAlignment="1">
      <alignment vertical="center"/>
    </xf>
    <xf numFmtId="166" fontId="9" fillId="0" borderId="60" xfId="7" applyNumberFormat="1" applyFont="1" applyBorder="1" applyAlignment="1">
      <alignment vertical="center"/>
    </xf>
    <xf numFmtId="166" fontId="8" fillId="0" borderId="2" xfId="7" applyNumberFormat="1" applyFont="1" applyBorder="1" applyAlignment="1">
      <alignment vertical="center"/>
    </xf>
    <xf numFmtId="166" fontId="8" fillId="0" borderId="6" xfId="7" applyNumberFormat="1" applyFont="1" applyBorder="1" applyAlignment="1">
      <alignment vertical="center"/>
    </xf>
    <xf numFmtId="166" fontId="8" fillId="0" borderId="3" xfId="7" applyNumberFormat="1" applyFont="1" applyBorder="1" applyAlignment="1">
      <alignment vertical="center"/>
    </xf>
    <xf numFmtId="166" fontId="8" fillId="0" borderId="7" xfId="7" applyNumberFormat="1" applyFont="1" applyBorder="1" applyAlignment="1">
      <alignment vertical="center"/>
    </xf>
    <xf numFmtId="166" fontId="9" fillId="0" borderId="4" xfId="7" applyNumberFormat="1" applyFont="1" applyFill="1" applyBorder="1" applyAlignment="1">
      <alignment vertical="center"/>
    </xf>
    <xf numFmtId="166" fontId="9" fillId="0" borderId="5" xfId="7" applyNumberFormat="1" applyFont="1" applyFill="1" applyBorder="1" applyAlignment="1">
      <alignment vertical="center"/>
    </xf>
    <xf numFmtId="166" fontId="9" fillId="0" borderId="2" xfId="7" applyNumberFormat="1" applyFont="1" applyFill="1" applyBorder="1" applyAlignment="1">
      <alignment vertical="center"/>
    </xf>
    <xf numFmtId="166" fontId="9" fillId="0" borderId="6" xfId="7" applyNumberFormat="1" applyFont="1" applyFill="1" applyBorder="1" applyAlignment="1">
      <alignment vertical="center"/>
    </xf>
    <xf numFmtId="166" fontId="9" fillId="0" borderId="33" xfId="7" applyNumberFormat="1" applyFont="1" applyFill="1" applyBorder="1" applyAlignment="1">
      <alignment vertical="center"/>
    </xf>
    <xf numFmtId="166" fontId="9" fillId="0" borderId="35" xfId="7" applyNumberFormat="1" applyFont="1" applyFill="1" applyBorder="1" applyAlignment="1">
      <alignment vertical="center"/>
    </xf>
    <xf numFmtId="166" fontId="9" fillId="0" borderId="3" xfId="7" applyNumberFormat="1" applyFont="1" applyFill="1" applyBorder="1" applyAlignment="1">
      <alignment vertical="center"/>
    </xf>
    <xf numFmtId="166" fontId="9" fillId="0" borderId="7" xfId="7" applyNumberFormat="1" applyFont="1" applyFill="1" applyBorder="1" applyAlignment="1">
      <alignment vertical="center"/>
    </xf>
    <xf numFmtId="0" fontId="9" fillId="4" borderId="4" xfId="7" applyNumberFormat="1" applyFont="1" applyFill="1" applyBorder="1" applyAlignment="1" applyProtection="1">
      <alignment horizontal="center" vertical="center"/>
      <protection locked="0"/>
    </xf>
    <xf numFmtId="0" fontId="9" fillId="4" borderId="2" xfId="7" applyNumberFormat="1" applyFont="1" applyFill="1" applyBorder="1" applyAlignment="1" applyProtection="1">
      <alignment horizontal="center" vertical="center"/>
      <protection locked="0"/>
    </xf>
    <xf numFmtId="0" fontId="9" fillId="4" borderId="33" xfId="7" applyNumberFormat="1" applyFont="1" applyFill="1" applyBorder="1" applyAlignment="1" applyProtection="1">
      <alignment horizontal="center" vertical="center"/>
      <protection locked="0"/>
    </xf>
    <xf numFmtId="0" fontId="9" fillId="4" borderId="3" xfId="7" applyNumberFormat="1" applyFont="1" applyFill="1" applyBorder="1" applyAlignment="1" applyProtection="1">
      <alignment horizontal="center" vertical="center"/>
      <protection locked="0"/>
    </xf>
    <xf numFmtId="0" fontId="8" fillId="4" borderId="4" xfId="7" applyNumberFormat="1" applyFont="1" applyFill="1" applyBorder="1" applyAlignment="1" applyProtection="1">
      <alignment horizontal="center" vertical="center"/>
      <protection locked="0"/>
    </xf>
    <xf numFmtId="0" fontId="8" fillId="4" borderId="41" xfId="7" applyNumberFormat="1" applyFont="1" applyFill="1" applyBorder="1" applyAlignment="1" applyProtection="1">
      <alignment horizontal="center" vertical="center"/>
      <protection locked="0"/>
    </xf>
    <xf numFmtId="0" fontId="8" fillId="4" borderId="2" xfId="7" applyNumberFormat="1" applyFont="1" applyFill="1" applyBorder="1" applyAlignment="1" applyProtection="1">
      <alignment horizontal="center" vertical="center"/>
      <protection locked="0"/>
    </xf>
    <xf numFmtId="0" fontId="8" fillId="4" borderId="33" xfId="7" applyNumberFormat="1" applyFont="1" applyFill="1" applyBorder="1" applyAlignment="1" applyProtection="1">
      <alignment horizontal="center" vertical="center"/>
      <protection locked="0"/>
    </xf>
    <xf numFmtId="0" fontId="8" fillId="4" borderId="3" xfId="7" applyNumberFormat="1" applyFont="1" applyFill="1" applyBorder="1" applyAlignment="1" applyProtection="1">
      <alignment horizontal="center" vertical="center"/>
      <protection locked="0"/>
    </xf>
    <xf numFmtId="166" fontId="8" fillId="0" borderId="41" xfId="7" applyNumberFormat="1" applyFont="1" applyBorder="1" applyAlignment="1">
      <alignment vertical="center"/>
    </xf>
    <xf numFmtId="166" fontId="8" fillId="0" borderId="46" xfId="7" applyNumberFormat="1" applyFont="1" applyBorder="1" applyAlignment="1">
      <alignment vertical="center"/>
    </xf>
    <xf numFmtId="166" fontId="8" fillId="0" borderId="33" xfId="7" applyNumberFormat="1" applyFont="1" applyBorder="1" applyAlignment="1">
      <alignment vertical="center"/>
    </xf>
    <xf numFmtId="166" fontId="8" fillId="0" borderId="35" xfId="7" applyNumberFormat="1" applyFont="1" applyBorder="1" applyAlignment="1">
      <alignment vertical="center"/>
    </xf>
    <xf numFmtId="0" fontId="8" fillId="4" borderId="53" xfId="7" applyFont="1" applyFill="1" applyBorder="1" applyAlignment="1">
      <alignment horizontal="center" vertical="center"/>
    </xf>
    <xf numFmtId="0" fontId="8" fillId="4" borderId="28" xfId="7" applyFont="1" applyFill="1" applyBorder="1" applyAlignment="1">
      <alignment horizontal="center" vertical="center"/>
    </xf>
    <xf numFmtId="0" fontId="8" fillId="4" borderId="43" xfId="7" applyFont="1" applyFill="1" applyBorder="1" applyAlignment="1">
      <alignment horizontal="center" vertical="center"/>
    </xf>
    <xf numFmtId="0" fontId="8" fillId="4" borderId="54" xfId="7" applyFont="1" applyFill="1" applyBorder="1" applyAlignment="1">
      <alignment horizontal="center" vertical="center"/>
    </xf>
    <xf numFmtId="0" fontId="9" fillId="4" borderId="9" xfId="7" applyFont="1" applyFill="1" applyBorder="1" applyAlignment="1" applyProtection="1">
      <alignment horizontal="center" vertical="center"/>
      <protection locked="0"/>
    </xf>
    <xf numFmtId="0" fontId="9" fillId="4" borderId="10" xfId="7" applyFont="1" applyFill="1" applyBorder="1" applyAlignment="1" applyProtection="1">
      <alignment horizontal="center" vertical="center"/>
      <protection locked="0"/>
    </xf>
    <xf numFmtId="0" fontId="9" fillId="4" borderId="11" xfId="7" applyFont="1" applyFill="1" applyBorder="1" applyAlignment="1" applyProtection="1">
      <alignment horizontal="center" vertical="center"/>
      <protection locked="0"/>
    </xf>
  </cellXfs>
  <cellStyles count="11">
    <cellStyle name="Milliers" xfId="1" builtinId="3"/>
    <cellStyle name="Milliers 2" xfId="2" xr:uid="{00000000-0005-0000-0000-000001000000}"/>
    <cellStyle name="Milliers 2 2" xfId="10" xr:uid="{300E5EF7-2B6C-4655-A217-55DB700F932D}"/>
    <cellStyle name="Milliers 3" xfId="3" xr:uid="{00000000-0005-0000-0000-000002000000}"/>
    <cellStyle name="Milliers 3 2" xfId="8" xr:uid="{63113111-615C-4607-A037-35DA889121F6}"/>
    <cellStyle name="Monétaire 2" xfId="4" xr:uid="{00000000-0005-0000-0000-000003000000}"/>
    <cellStyle name="Monétaire 3" xfId="5" xr:uid="{00000000-0005-0000-0000-000004000000}"/>
    <cellStyle name="Normal" xfId="0" builtinId="0"/>
    <cellStyle name="Normal 2" xfId="6" xr:uid="{00000000-0005-0000-0000-000006000000}"/>
    <cellStyle name="Normal 2 2" xfId="7" xr:uid="{0CB4F44F-960D-4147-8838-8F3C39C09818}"/>
    <cellStyle name="Pourcentage 2" xfId="9" xr:uid="{0B762038-DEE0-403B-BBD3-30CF1E949A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1219200</xdr:colOff>
      <xdr:row>4</xdr:row>
      <xdr:rowOff>53778</xdr:rowOff>
    </xdr:to>
    <xdr:pic>
      <xdr:nvPicPr>
        <xdr:cNvPr id="4226" name="Image 1">
          <a:extLst>
            <a:ext uri="{FF2B5EF4-FFF2-40B4-BE49-F238E27FC236}">
              <a16:creationId xmlns:a16="http://schemas.microsoft.com/office/drawing/2014/main" id="{74956C5D-3CB5-4611-BB9F-1F04670AC8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8120"/>
          <a:ext cx="207264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1901862" cy="1093694"/>
    <xdr:pic>
      <xdr:nvPicPr>
        <xdr:cNvPr id="2" name="Image 1">
          <a:extLst>
            <a:ext uri="{FF2B5EF4-FFF2-40B4-BE49-F238E27FC236}">
              <a16:creationId xmlns:a16="http://schemas.microsoft.com/office/drawing/2014/main" id="{CDFD1F61-74FF-4AFB-A6C6-A95D60CC59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8120"/>
          <a:ext cx="1901862" cy="10936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274320</xdr:colOff>
      <xdr:row>0</xdr:row>
      <xdr:rowOff>129540</xdr:rowOff>
    </xdr:from>
    <xdr:to>
      <xdr:col>1</xdr:col>
      <xdr:colOff>1325880</xdr:colOff>
      <xdr:row>3</xdr:row>
      <xdr:rowOff>83820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1FD74CC-C75F-44E5-A0C3-6AA4718A1D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" y="129540"/>
          <a:ext cx="1905000" cy="1089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419100</xdr:colOff>
      <xdr:row>0</xdr:row>
      <xdr:rowOff>160020</xdr:rowOff>
    </xdr:from>
    <xdr:to>
      <xdr:col>1</xdr:col>
      <xdr:colOff>1463040</xdr:colOff>
      <xdr:row>3</xdr:row>
      <xdr:rowOff>449580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44C14EA-9BF3-4724-A449-86125F9A1C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160020"/>
          <a:ext cx="1897380" cy="1089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1314450</xdr:colOff>
      <xdr:row>4</xdr:row>
      <xdr:rowOff>67764</xdr:rowOff>
    </xdr:to>
    <xdr:pic>
      <xdr:nvPicPr>
        <xdr:cNvPr id="5250" name="Image 1">
          <a:extLst>
            <a:ext uri="{FF2B5EF4-FFF2-40B4-BE49-F238E27FC236}">
              <a16:creationId xmlns:a16="http://schemas.microsoft.com/office/drawing/2014/main" id="{55941738-D7C4-4B0B-A916-A984259D21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8120"/>
          <a:ext cx="21717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1045845</xdr:colOff>
      <xdr:row>4</xdr:row>
      <xdr:rowOff>167640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BCAB6AC-419A-4FB8-BD8F-E8468EB2B3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8120"/>
          <a:ext cx="189738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1049655</xdr:colOff>
      <xdr:row>4</xdr:row>
      <xdr:rowOff>95810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4E1E0B3-B16A-473E-99C4-A151CE6621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8120"/>
          <a:ext cx="1897380" cy="1097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857250</xdr:colOff>
      <xdr:row>3</xdr:row>
      <xdr:rowOff>15240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99CA32F-E8B5-43D1-924C-61CBCFD833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8402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838200</xdr:colOff>
      <xdr:row>4</xdr:row>
      <xdr:rowOff>57150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1555957-B941-40E0-BEE8-91C028541F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8120"/>
          <a:ext cx="16764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1057275</xdr:colOff>
      <xdr:row>3</xdr:row>
      <xdr:rowOff>190500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F891BE9-75DE-428E-8B3E-94ABA56F79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0025"/>
          <a:ext cx="1895475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1057275</xdr:colOff>
      <xdr:row>3</xdr:row>
      <xdr:rowOff>152400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1E368A5-83F9-4DC0-A628-B031815675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0025"/>
          <a:ext cx="1895475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1043940</xdr:colOff>
      <xdr:row>3</xdr:row>
      <xdr:rowOff>106680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F06EFB4-E0F0-4E78-A3BA-F0CA28810A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8120"/>
          <a:ext cx="188976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IT28"/>
  <sheetViews>
    <sheetView zoomScale="70" zoomScaleNormal="70" workbookViewId="0">
      <selection activeCell="C10" sqref="C10:C20"/>
    </sheetView>
  </sheetViews>
  <sheetFormatPr baseColWidth="10" defaultRowHeight="15.75" x14ac:dyDescent="0.25"/>
  <cols>
    <col min="2" max="2" width="40" customWidth="1"/>
    <col min="3" max="3" width="14.375" customWidth="1"/>
    <col min="5" max="5" width="38.875" customWidth="1"/>
    <col min="6" max="6" width="14.875" customWidth="1"/>
    <col min="7" max="7" width="17.625" bestFit="1" customWidth="1"/>
    <col min="8" max="8" width="12.5" customWidth="1"/>
    <col min="9" max="9" width="11.625" customWidth="1"/>
    <col min="10" max="10" width="16.375" customWidth="1"/>
    <col min="11" max="11" width="12.75" customWidth="1"/>
    <col min="12" max="12" width="15.25" customWidth="1"/>
    <col min="13" max="13" width="15.375" customWidth="1"/>
  </cols>
  <sheetData>
    <row r="3" spans="1:13" ht="50.25" customHeight="1" x14ac:dyDescent="0.35">
      <c r="C3" s="294" t="s">
        <v>76</v>
      </c>
      <c r="D3" s="294"/>
      <c r="E3" s="294"/>
      <c r="F3" s="294"/>
      <c r="G3" s="294"/>
      <c r="H3" s="294"/>
      <c r="I3" s="294"/>
      <c r="J3" s="294"/>
      <c r="K3" s="294"/>
      <c r="L3" s="294"/>
      <c r="M3" s="294"/>
    </row>
    <row r="7" spans="1:13" ht="16.5" thickBot="1" x14ac:dyDescent="0.3"/>
    <row r="8" spans="1:13" ht="65.25" customHeight="1" thickBot="1" x14ac:dyDescent="0.3">
      <c r="A8" s="25" t="s">
        <v>19</v>
      </c>
      <c r="B8" s="26" t="s">
        <v>20</v>
      </c>
      <c r="C8" s="26" t="s">
        <v>86</v>
      </c>
      <c r="D8" s="28" t="s">
        <v>12</v>
      </c>
      <c r="E8" s="26" t="s">
        <v>16</v>
      </c>
      <c r="F8" s="27" t="s">
        <v>17</v>
      </c>
      <c r="G8" s="27" t="s">
        <v>37</v>
      </c>
      <c r="H8" s="26" t="s">
        <v>73</v>
      </c>
      <c r="I8" s="29" t="s">
        <v>23</v>
      </c>
      <c r="J8" s="30" t="s">
        <v>24</v>
      </c>
      <c r="K8" s="29" t="s">
        <v>25</v>
      </c>
      <c r="L8" s="30" t="s">
        <v>26</v>
      </c>
      <c r="M8" s="31" t="s">
        <v>27</v>
      </c>
    </row>
    <row r="9" spans="1:13" ht="50.1" customHeight="1" thickBot="1" x14ac:dyDescent="0.3">
      <c r="A9" s="291" t="s">
        <v>74</v>
      </c>
      <c r="B9" s="292"/>
      <c r="C9" s="292"/>
      <c r="D9" s="292"/>
      <c r="E9" s="292"/>
      <c r="F9" s="292"/>
      <c r="G9" s="292"/>
      <c r="H9" s="292"/>
      <c r="I9" s="292"/>
      <c r="J9" s="292"/>
      <c r="K9" s="292"/>
      <c r="L9" s="292"/>
      <c r="M9" s="293"/>
    </row>
    <row r="10" spans="1:13" ht="18.75" x14ac:dyDescent="0.3">
      <c r="A10" s="35">
        <v>1</v>
      </c>
      <c r="B10" s="9" t="s">
        <v>70</v>
      </c>
      <c r="C10" s="5">
        <v>167298</v>
      </c>
      <c r="D10" s="5" t="s">
        <v>13</v>
      </c>
      <c r="E10" s="10"/>
      <c r="F10" s="11" t="s">
        <v>28</v>
      </c>
      <c r="G10" s="12" t="s">
        <v>38</v>
      </c>
      <c r="H10" s="71">
        <v>5500</v>
      </c>
      <c r="I10" s="37"/>
      <c r="J10" s="38"/>
      <c r="K10" s="178"/>
      <c r="L10" s="182">
        <f>+H10*J10</f>
        <v>0</v>
      </c>
      <c r="M10" s="182">
        <f>+H10*K10</f>
        <v>0</v>
      </c>
    </row>
    <row r="11" spans="1:13" ht="37.5" x14ac:dyDescent="0.3">
      <c r="A11" s="36">
        <v>2</v>
      </c>
      <c r="B11" s="7" t="s">
        <v>71</v>
      </c>
      <c r="C11" s="3">
        <v>176357</v>
      </c>
      <c r="D11" s="3" t="s">
        <v>13</v>
      </c>
      <c r="E11" s="13" t="s">
        <v>33</v>
      </c>
      <c r="F11" s="14" t="s">
        <v>18</v>
      </c>
      <c r="G11" s="15" t="s">
        <v>39</v>
      </c>
      <c r="H11" s="72">
        <v>18000</v>
      </c>
      <c r="I11" s="39"/>
      <c r="J11" s="40"/>
      <c r="K11" s="179"/>
      <c r="L11" s="183">
        <f t="shared" ref="L11:L20" si="0">+H11*J11</f>
        <v>0</v>
      </c>
      <c r="M11" s="183">
        <f t="shared" ref="M11:M20" si="1">+H11*K11</f>
        <v>0</v>
      </c>
    </row>
    <row r="12" spans="1:13" ht="34.5" customHeight="1" x14ac:dyDescent="0.3">
      <c r="A12" s="36">
        <v>3</v>
      </c>
      <c r="B12" s="6" t="s">
        <v>1</v>
      </c>
      <c r="C12" s="3">
        <v>179978</v>
      </c>
      <c r="D12" s="3" t="s">
        <v>13</v>
      </c>
      <c r="E12" s="13"/>
      <c r="F12" s="14" t="s">
        <v>29</v>
      </c>
      <c r="G12" s="15" t="s">
        <v>40</v>
      </c>
      <c r="H12" s="72">
        <v>11000</v>
      </c>
      <c r="I12" s="39"/>
      <c r="J12" s="40"/>
      <c r="K12" s="179"/>
      <c r="L12" s="183">
        <f t="shared" si="0"/>
        <v>0</v>
      </c>
      <c r="M12" s="183">
        <f t="shared" si="1"/>
        <v>0</v>
      </c>
    </row>
    <row r="13" spans="1:13" ht="18.75" x14ac:dyDescent="0.3">
      <c r="A13" s="36">
        <v>4</v>
      </c>
      <c r="B13" s="7" t="s">
        <v>69</v>
      </c>
      <c r="C13" s="3">
        <v>178873</v>
      </c>
      <c r="D13" s="3" t="s">
        <v>13</v>
      </c>
      <c r="E13" s="24" t="s">
        <v>57</v>
      </c>
      <c r="F13" s="14" t="s">
        <v>30</v>
      </c>
      <c r="G13" s="15" t="s">
        <v>41</v>
      </c>
      <c r="H13" s="72">
        <v>8000</v>
      </c>
      <c r="I13" s="51"/>
      <c r="J13" s="40"/>
      <c r="K13" s="179"/>
      <c r="L13" s="183">
        <f t="shared" si="0"/>
        <v>0</v>
      </c>
      <c r="M13" s="183">
        <f t="shared" si="1"/>
        <v>0</v>
      </c>
    </row>
    <row r="14" spans="1:13" ht="37.5" x14ac:dyDescent="0.3">
      <c r="A14" s="36">
        <v>5</v>
      </c>
      <c r="B14" s="7" t="s">
        <v>21</v>
      </c>
      <c r="C14" s="3">
        <v>171830</v>
      </c>
      <c r="D14" s="3" t="s">
        <v>14</v>
      </c>
      <c r="E14" s="13" t="s">
        <v>57</v>
      </c>
      <c r="F14" s="14" t="s">
        <v>31</v>
      </c>
      <c r="G14" s="15"/>
      <c r="H14" s="72">
        <v>93000</v>
      </c>
      <c r="I14" s="39"/>
      <c r="J14" s="40"/>
      <c r="K14" s="179"/>
      <c r="L14" s="183">
        <f t="shared" si="0"/>
        <v>0</v>
      </c>
      <c r="M14" s="183">
        <f t="shared" si="1"/>
        <v>0</v>
      </c>
    </row>
    <row r="15" spans="1:13" ht="56.25" x14ac:dyDescent="0.3">
      <c r="A15" s="36">
        <v>6</v>
      </c>
      <c r="B15" s="7" t="s">
        <v>3</v>
      </c>
      <c r="C15" s="3">
        <v>123168</v>
      </c>
      <c r="D15" s="3" t="s">
        <v>13</v>
      </c>
      <c r="E15" s="13" t="s">
        <v>34</v>
      </c>
      <c r="F15" s="14" t="s">
        <v>32</v>
      </c>
      <c r="G15" s="15"/>
      <c r="H15" s="72">
        <v>2500</v>
      </c>
      <c r="I15" s="39"/>
      <c r="J15" s="40"/>
      <c r="K15" s="179"/>
      <c r="L15" s="183">
        <f t="shared" si="0"/>
        <v>0</v>
      </c>
      <c r="M15" s="183">
        <f t="shared" si="1"/>
        <v>0</v>
      </c>
    </row>
    <row r="16" spans="1:13" ht="18.75" x14ac:dyDescent="0.3">
      <c r="A16" s="36">
        <v>7</v>
      </c>
      <c r="B16" s="7" t="s">
        <v>4</v>
      </c>
      <c r="C16" s="3">
        <v>167287</v>
      </c>
      <c r="D16" s="3" t="s">
        <v>13</v>
      </c>
      <c r="E16" s="13" t="s">
        <v>35</v>
      </c>
      <c r="F16" s="13">
        <v>50</v>
      </c>
      <c r="G16" s="15" t="s">
        <v>42</v>
      </c>
      <c r="H16" s="72">
        <v>4500</v>
      </c>
      <c r="I16" s="39"/>
      <c r="J16" s="40"/>
      <c r="K16" s="179"/>
      <c r="L16" s="183">
        <f t="shared" si="0"/>
        <v>0</v>
      </c>
      <c r="M16" s="183">
        <f t="shared" si="1"/>
        <v>0</v>
      </c>
    </row>
    <row r="17" spans="1:254" ht="18.75" x14ac:dyDescent="0.3">
      <c r="A17" s="36">
        <v>8</v>
      </c>
      <c r="B17" s="7" t="s">
        <v>15</v>
      </c>
      <c r="C17" s="3">
        <v>179592</v>
      </c>
      <c r="D17" s="3" t="s">
        <v>13</v>
      </c>
      <c r="E17" s="13"/>
      <c r="F17" s="13">
        <v>5</v>
      </c>
      <c r="G17" s="15"/>
      <c r="H17" s="72">
        <v>1200</v>
      </c>
      <c r="I17" s="39"/>
      <c r="J17" s="40"/>
      <c r="K17" s="179"/>
      <c r="L17" s="183">
        <f t="shared" si="0"/>
        <v>0</v>
      </c>
      <c r="M17" s="183">
        <f t="shared" si="1"/>
        <v>0</v>
      </c>
    </row>
    <row r="18" spans="1:254" ht="18.75" x14ac:dyDescent="0.3">
      <c r="A18" s="36">
        <v>9</v>
      </c>
      <c r="B18" s="7" t="s">
        <v>5</v>
      </c>
      <c r="C18" s="3">
        <v>171091</v>
      </c>
      <c r="D18" s="3" t="s">
        <v>14</v>
      </c>
      <c r="E18" s="13" t="s">
        <v>36</v>
      </c>
      <c r="F18" s="14">
        <v>20</v>
      </c>
      <c r="G18" s="15" t="s">
        <v>43</v>
      </c>
      <c r="H18" s="72">
        <v>13500</v>
      </c>
      <c r="I18" s="39"/>
      <c r="J18" s="40"/>
      <c r="K18" s="179"/>
      <c r="L18" s="183">
        <f t="shared" si="0"/>
        <v>0</v>
      </c>
      <c r="M18" s="183">
        <f t="shared" si="1"/>
        <v>0</v>
      </c>
    </row>
    <row r="19" spans="1:254" ht="18.75" x14ac:dyDescent="0.3">
      <c r="A19" s="52">
        <v>10</v>
      </c>
      <c r="B19" s="43" t="s">
        <v>58</v>
      </c>
      <c r="C19" s="53" t="s">
        <v>59</v>
      </c>
      <c r="D19" s="53" t="s">
        <v>13</v>
      </c>
      <c r="E19" s="44"/>
      <c r="F19" s="54"/>
      <c r="G19" s="55"/>
      <c r="H19" s="73">
        <v>150</v>
      </c>
      <c r="I19" s="45"/>
      <c r="J19" s="46"/>
      <c r="K19" s="180"/>
      <c r="L19" s="183">
        <f t="shared" si="0"/>
        <v>0</v>
      </c>
      <c r="M19" s="183">
        <f t="shared" si="1"/>
        <v>0</v>
      </c>
    </row>
    <row r="20" spans="1:254" s="66" customFormat="1" ht="19.5" thickBot="1" x14ac:dyDescent="0.35">
      <c r="A20" s="67">
        <v>11</v>
      </c>
      <c r="B20" s="8" t="s">
        <v>60</v>
      </c>
      <c r="C20" s="68" t="s">
        <v>59</v>
      </c>
      <c r="D20" s="68" t="s">
        <v>13</v>
      </c>
      <c r="E20" s="69"/>
      <c r="F20" s="19"/>
      <c r="G20" s="70"/>
      <c r="H20" s="74">
        <v>20</v>
      </c>
      <c r="I20" s="41"/>
      <c r="J20" s="42"/>
      <c r="K20" s="181"/>
      <c r="L20" s="184">
        <f t="shared" si="0"/>
        <v>0</v>
      </c>
      <c r="M20" s="184">
        <f t="shared" si="1"/>
        <v>0</v>
      </c>
      <c r="N20" s="57"/>
      <c r="O20" s="56"/>
      <c r="P20" s="57"/>
      <c r="Q20" s="57"/>
      <c r="R20" s="58"/>
      <c r="S20" s="58"/>
      <c r="T20" s="59"/>
      <c r="U20" s="60"/>
      <c r="V20" s="64"/>
      <c r="W20" s="65"/>
      <c r="X20" s="61"/>
      <c r="Y20" s="62"/>
      <c r="Z20" s="62"/>
      <c r="AA20" s="63"/>
      <c r="AB20" s="63"/>
      <c r="AC20" s="57"/>
      <c r="AD20" s="56"/>
      <c r="AE20" s="57"/>
      <c r="AF20" s="57"/>
      <c r="AG20" s="58"/>
      <c r="AH20" s="58"/>
      <c r="AI20" s="59"/>
      <c r="AJ20" s="60"/>
      <c r="AK20" s="64"/>
      <c r="AL20" s="65"/>
      <c r="AM20" s="61"/>
      <c r="AN20" s="62"/>
      <c r="AO20" s="62"/>
      <c r="AP20" s="63"/>
      <c r="AQ20" s="63"/>
      <c r="AR20" s="57"/>
      <c r="AS20" s="56"/>
      <c r="AT20" s="57"/>
      <c r="AU20" s="57"/>
      <c r="AV20" s="58"/>
      <c r="AW20" s="58"/>
      <c r="AX20" s="59"/>
      <c r="AY20" s="60"/>
      <c r="AZ20" s="64"/>
      <c r="BA20" s="65"/>
      <c r="BB20" s="61"/>
      <c r="BC20" s="62"/>
      <c r="BD20" s="62"/>
      <c r="BE20" s="63"/>
      <c r="BF20" s="63"/>
      <c r="BG20" s="57"/>
      <c r="BH20" s="56"/>
      <c r="BI20" s="57"/>
      <c r="BJ20" s="57"/>
      <c r="BK20" s="58"/>
      <c r="BL20" s="58"/>
      <c r="BM20" s="59"/>
      <c r="BN20" s="60"/>
      <c r="BO20" s="64"/>
      <c r="BP20" s="65"/>
      <c r="BQ20" s="61"/>
      <c r="BR20" s="62"/>
      <c r="BS20" s="62"/>
      <c r="BT20" s="63"/>
      <c r="BU20" s="63"/>
      <c r="BV20" s="57"/>
      <c r="BW20" s="56"/>
      <c r="BX20" s="57"/>
      <c r="BY20" s="57"/>
      <c r="BZ20" s="58"/>
      <c r="CA20" s="58"/>
      <c r="CB20" s="59"/>
      <c r="CC20" s="60"/>
      <c r="CD20" s="64"/>
      <c r="CE20" s="65"/>
      <c r="CF20" s="61"/>
      <c r="CG20" s="62"/>
      <c r="CH20" s="62"/>
      <c r="CI20" s="63"/>
      <c r="CJ20" s="63"/>
      <c r="CK20" s="57"/>
      <c r="CL20" s="56"/>
      <c r="CM20" s="57"/>
      <c r="CN20" s="57"/>
      <c r="CO20" s="58"/>
      <c r="CP20" s="58"/>
      <c r="CQ20" s="59"/>
      <c r="CR20" s="60"/>
      <c r="CS20" s="64"/>
      <c r="CT20" s="65"/>
      <c r="CU20" s="61"/>
      <c r="CV20" s="62"/>
      <c r="CW20" s="62"/>
      <c r="CX20" s="63"/>
      <c r="CY20" s="63"/>
      <c r="CZ20" s="57"/>
      <c r="DA20" s="56"/>
      <c r="DB20" s="57"/>
      <c r="DC20" s="57"/>
      <c r="DD20" s="58"/>
      <c r="DE20" s="58"/>
      <c r="DF20" s="59"/>
      <c r="DG20" s="60"/>
      <c r="DH20" s="64"/>
      <c r="DI20" s="65"/>
      <c r="DJ20" s="61"/>
      <c r="DK20" s="62"/>
      <c r="DL20" s="62"/>
      <c r="DM20" s="63"/>
      <c r="DN20" s="63"/>
      <c r="DO20" s="57"/>
      <c r="DP20" s="56"/>
      <c r="DQ20" s="57"/>
      <c r="DR20" s="57"/>
      <c r="DS20" s="58"/>
      <c r="DT20" s="58"/>
      <c r="DU20" s="59"/>
      <c r="DV20" s="60"/>
      <c r="DW20" s="64"/>
      <c r="DX20" s="65"/>
      <c r="DY20" s="61"/>
      <c r="DZ20" s="62"/>
      <c r="EA20" s="62"/>
      <c r="EB20" s="63"/>
      <c r="EC20" s="63"/>
      <c r="ED20" s="57"/>
      <c r="EE20" s="56"/>
      <c r="EF20" s="57"/>
      <c r="EG20" s="57"/>
      <c r="EH20" s="58"/>
      <c r="EI20" s="58"/>
      <c r="EJ20" s="59"/>
      <c r="EK20" s="60"/>
      <c r="EL20" s="64"/>
      <c r="EM20" s="65"/>
      <c r="EN20" s="61"/>
      <c r="EO20" s="62"/>
      <c r="EP20" s="62"/>
      <c r="EQ20" s="63"/>
      <c r="ER20" s="63"/>
      <c r="ES20" s="57"/>
      <c r="ET20" s="56"/>
      <c r="EU20" s="57"/>
      <c r="EV20" s="57"/>
      <c r="EW20" s="58"/>
      <c r="EX20" s="58"/>
      <c r="EY20" s="59"/>
      <c r="EZ20" s="60"/>
      <c r="FA20" s="64"/>
      <c r="FB20" s="65"/>
      <c r="FC20" s="61"/>
      <c r="FD20" s="62"/>
      <c r="FE20" s="62"/>
      <c r="FF20" s="63"/>
      <c r="FG20" s="63"/>
      <c r="FH20" s="57"/>
      <c r="FI20" s="56"/>
      <c r="FJ20" s="57"/>
      <c r="FK20" s="57"/>
      <c r="FL20" s="58"/>
      <c r="FM20" s="58"/>
      <c r="FN20" s="59"/>
      <c r="FO20" s="60"/>
      <c r="FP20" s="64"/>
      <c r="FQ20" s="65"/>
      <c r="FR20" s="61"/>
      <c r="FS20" s="62"/>
      <c r="FT20" s="62"/>
      <c r="FU20" s="63"/>
      <c r="FV20" s="63"/>
      <c r="FW20" s="57"/>
      <c r="FX20" s="56"/>
      <c r="FY20" s="57"/>
      <c r="FZ20" s="57"/>
      <c r="GA20" s="58"/>
      <c r="GB20" s="58"/>
      <c r="GC20" s="59"/>
      <c r="GD20" s="60"/>
      <c r="GE20" s="64"/>
      <c r="GF20" s="65"/>
      <c r="GG20" s="61"/>
      <c r="GH20" s="62"/>
      <c r="GI20" s="62"/>
      <c r="GJ20" s="63"/>
      <c r="GK20" s="63"/>
      <c r="GL20" s="57"/>
      <c r="GM20" s="56"/>
      <c r="GN20" s="57"/>
      <c r="GO20" s="57"/>
      <c r="GP20" s="58"/>
      <c r="GQ20" s="58"/>
      <c r="GR20" s="59"/>
      <c r="GS20" s="60"/>
      <c r="GT20" s="64"/>
      <c r="GU20" s="65"/>
      <c r="GV20" s="61"/>
      <c r="GW20" s="62"/>
      <c r="GX20" s="62"/>
      <c r="GY20" s="63"/>
      <c r="GZ20" s="63"/>
      <c r="HA20" s="57"/>
      <c r="HB20" s="56"/>
      <c r="HC20" s="57"/>
      <c r="HD20" s="57"/>
      <c r="HE20" s="58"/>
      <c r="HF20" s="58"/>
      <c r="HG20" s="59"/>
      <c r="HH20" s="60"/>
      <c r="HI20" s="64"/>
      <c r="HJ20" s="65"/>
      <c r="HK20" s="61"/>
      <c r="HL20" s="62"/>
      <c r="HM20" s="62"/>
      <c r="HN20" s="63"/>
      <c r="HO20" s="63"/>
      <c r="HP20" s="57"/>
      <c r="HQ20" s="56"/>
      <c r="HR20" s="57"/>
      <c r="HS20" s="57"/>
      <c r="HT20" s="58"/>
      <c r="HU20" s="58"/>
      <c r="HV20" s="59"/>
      <c r="HW20" s="60"/>
      <c r="HX20" s="64"/>
      <c r="HY20" s="65"/>
      <c r="HZ20" s="61"/>
      <c r="IA20" s="62"/>
      <c r="IB20" s="62"/>
      <c r="IC20" s="63"/>
      <c r="ID20" s="63"/>
      <c r="IE20" s="57"/>
      <c r="IF20" s="56"/>
      <c r="IG20" s="57"/>
      <c r="IH20" s="57"/>
      <c r="II20" s="58"/>
      <c r="IJ20" s="58"/>
      <c r="IK20" s="59"/>
      <c r="IL20" s="60"/>
      <c r="IM20" s="64"/>
      <c r="IN20" s="65"/>
      <c r="IO20" s="61"/>
      <c r="IP20" s="62"/>
      <c r="IQ20" s="62"/>
      <c r="IR20" s="63"/>
      <c r="IS20" s="63"/>
      <c r="IT20" s="57"/>
    </row>
    <row r="21" spans="1:254" ht="63" customHeight="1" thickBot="1" x14ac:dyDescent="0.3">
      <c r="K21" s="75" t="s">
        <v>77</v>
      </c>
      <c r="L21" s="16">
        <f>SUM(L10:L20)</f>
        <v>0</v>
      </c>
      <c r="M21" s="17">
        <f>SUM(M10:M20)</f>
        <v>0</v>
      </c>
    </row>
    <row r="23" spans="1:254" ht="23.25" x14ac:dyDescent="0.25">
      <c r="B23" s="76" t="s">
        <v>78</v>
      </c>
      <c r="C23" s="77" t="s">
        <v>79</v>
      </c>
      <c r="F23" s="78"/>
    </row>
    <row r="24" spans="1:254" ht="45" customHeight="1" x14ac:dyDescent="0.25">
      <c r="B24" s="295" t="s">
        <v>80</v>
      </c>
      <c r="C24" s="295"/>
      <c r="D24" s="80"/>
      <c r="E24" s="296" t="s">
        <v>81</v>
      </c>
      <c r="F24" s="297"/>
      <c r="J24" s="308" t="s">
        <v>54</v>
      </c>
      <c r="K24" s="309"/>
      <c r="L24" s="309"/>
      <c r="M24" s="310"/>
    </row>
    <row r="25" spans="1:254" x14ac:dyDescent="0.25">
      <c r="B25" s="81"/>
      <c r="C25" s="81"/>
      <c r="D25" s="81"/>
      <c r="J25" s="311"/>
      <c r="K25" s="312"/>
      <c r="L25" s="312"/>
      <c r="M25" s="313"/>
    </row>
    <row r="26" spans="1:254" ht="15.75" customHeight="1" x14ac:dyDescent="0.25">
      <c r="B26" s="298" t="s">
        <v>82</v>
      </c>
      <c r="C26" s="298"/>
      <c r="D26" s="299" t="s">
        <v>83</v>
      </c>
      <c r="E26" s="302" t="s">
        <v>84</v>
      </c>
      <c r="F26" s="303"/>
      <c r="G26" s="83"/>
      <c r="J26" s="311"/>
      <c r="K26" s="312"/>
      <c r="L26" s="312"/>
      <c r="M26" s="313"/>
    </row>
    <row r="27" spans="1:254" ht="15.75" customHeight="1" x14ac:dyDescent="0.25">
      <c r="B27" s="298"/>
      <c r="C27" s="298"/>
      <c r="D27" s="300"/>
      <c r="E27" s="304"/>
      <c r="F27" s="305"/>
      <c r="G27" s="84"/>
      <c r="J27" s="311"/>
      <c r="K27" s="312"/>
      <c r="L27" s="312"/>
      <c r="M27" s="313"/>
    </row>
    <row r="28" spans="1:254" ht="19.5" customHeight="1" x14ac:dyDescent="0.25">
      <c r="B28" s="298"/>
      <c r="C28" s="298"/>
      <c r="D28" s="301"/>
      <c r="E28" s="306"/>
      <c r="F28" s="307"/>
      <c r="G28" s="84"/>
      <c r="J28" s="314"/>
      <c r="K28" s="315"/>
      <c r="L28" s="315"/>
      <c r="M28" s="316"/>
    </row>
  </sheetData>
  <sheetProtection formatCells="0" formatColumns="0" formatRows="0" insertColumns="0" selectLockedCells="1"/>
  <mergeCells count="8">
    <mergeCell ref="A9:M9"/>
    <mergeCell ref="C3:M3"/>
    <mergeCell ref="B24:C24"/>
    <mergeCell ref="E24:F24"/>
    <mergeCell ref="B26:C28"/>
    <mergeCell ref="D26:D28"/>
    <mergeCell ref="E26:F28"/>
    <mergeCell ref="J24:M28"/>
  </mergeCells>
  <phoneticPr fontId="0" type="noConversion"/>
  <pageMargins left="0.78740157499999996" right="0.78740157499999996" top="0.984251969" bottom="0.984251969" header="0.4921259845" footer="0.4921259845"/>
  <pageSetup paperSize="9" scale="53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42B59-EA97-4F05-B0FC-592098241A7F}">
  <sheetPr>
    <pageSetUpPr fitToPage="1"/>
  </sheetPr>
  <dimension ref="A3:K27"/>
  <sheetViews>
    <sheetView topLeftCell="A7" zoomScale="85" zoomScaleNormal="85" workbookViewId="0">
      <selection activeCell="B10" sqref="B10:B19"/>
    </sheetView>
  </sheetViews>
  <sheetFormatPr baseColWidth="10" defaultColWidth="11" defaultRowHeight="15.75" x14ac:dyDescent="0.25"/>
  <cols>
    <col min="1" max="1" width="11" style="95"/>
    <col min="2" max="2" width="35.625" style="95" customWidth="1"/>
    <col min="3" max="7" width="11" style="95"/>
    <col min="8" max="8" width="11.875" style="95" bestFit="1" customWidth="1"/>
    <col min="9" max="9" width="11.5" style="95" bestFit="1" customWidth="1"/>
    <col min="10" max="10" width="15.25" style="95" customWidth="1"/>
    <col min="11" max="11" width="15.375" style="95" customWidth="1"/>
    <col min="12" max="16384" width="11" style="95"/>
  </cols>
  <sheetData>
    <row r="3" spans="1:11" ht="59.25" customHeight="1" x14ac:dyDescent="0.35">
      <c r="C3" s="294" t="s">
        <v>76</v>
      </c>
      <c r="D3" s="294"/>
      <c r="E3" s="294"/>
      <c r="F3" s="294"/>
      <c r="G3" s="294"/>
      <c r="H3" s="294"/>
      <c r="I3" s="294"/>
      <c r="J3" s="294"/>
      <c r="K3" s="294"/>
    </row>
    <row r="7" spans="1:11" ht="16.5" thickBot="1" x14ac:dyDescent="0.3"/>
    <row r="8" spans="1:11" ht="65.25" customHeight="1" thickBot="1" x14ac:dyDescent="0.3">
      <c r="A8" s="204" t="s">
        <v>19</v>
      </c>
      <c r="B8" s="205" t="s">
        <v>20</v>
      </c>
      <c r="C8" s="99" t="s">
        <v>12</v>
      </c>
      <c r="D8" s="206" t="s">
        <v>16</v>
      </c>
      <c r="E8" s="100" t="s">
        <v>17</v>
      </c>
      <c r="F8" s="99" t="s">
        <v>73</v>
      </c>
      <c r="G8" s="101" t="s">
        <v>23</v>
      </c>
      <c r="H8" s="102" t="s">
        <v>24</v>
      </c>
      <c r="I8" s="101" t="s">
        <v>25</v>
      </c>
      <c r="J8" s="102" t="s">
        <v>26</v>
      </c>
      <c r="K8" s="103" t="s">
        <v>27</v>
      </c>
    </row>
    <row r="9" spans="1:11" ht="50.1" customHeight="1" thickBot="1" x14ac:dyDescent="0.3">
      <c r="A9" s="334" t="s">
        <v>233</v>
      </c>
      <c r="B9" s="332"/>
      <c r="C9" s="332"/>
      <c r="D9" s="332"/>
      <c r="E9" s="332"/>
      <c r="F9" s="332"/>
      <c r="G9" s="332"/>
      <c r="H9" s="332"/>
      <c r="I9" s="332"/>
      <c r="J9" s="332"/>
      <c r="K9" s="333"/>
    </row>
    <row r="10" spans="1:11" ht="18.75" x14ac:dyDescent="0.3">
      <c r="A10" s="252">
        <v>1</v>
      </c>
      <c r="B10" s="162" t="s">
        <v>6</v>
      </c>
      <c r="C10" s="249" t="s">
        <v>13</v>
      </c>
      <c r="D10" s="248" t="s">
        <v>149</v>
      </c>
      <c r="E10" s="163" t="s">
        <v>202</v>
      </c>
      <c r="F10" s="378">
        <v>100</v>
      </c>
      <c r="G10" s="107"/>
      <c r="H10" s="108"/>
      <c r="I10" s="108"/>
      <c r="J10" s="149">
        <f>F10*H10</f>
        <v>0</v>
      </c>
      <c r="K10" s="150">
        <f>F10*I10</f>
        <v>0</v>
      </c>
    </row>
    <row r="11" spans="1:11" ht="56.25" x14ac:dyDescent="0.3">
      <c r="A11" s="247">
        <v>2</v>
      </c>
      <c r="B11" s="167" t="s">
        <v>201</v>
      </c>
      <c r="C11" s="246" t="s">
        <v>13</v>
      </c>
      <c r="D11" s="245"/>
      <c r="E11" s="168" t="s">
        <v>66</v>
      </c>
      <c r="F11" s="379">
        <v>125</v>
      </c>
      <c r="G11" s="156"/>
      <c r="H11" s="157"/>
      <c r="I11" s="157"/>
      <c r="J11" s="353">
        <f t="shared" ref="J11:J19" si="0">F11*H11</f>
        <v>0</v>
      </c>
      <c r="K11" s="354">
        <f t="shared" ref="K11:K19" si="1">F11*I11</f>
        <v>0</v>
      </c>
    </row>
    <row r="12" spans="1:11" ht="18.75" x14ac:dyDescent="0.3">
      <c r="A12" s="247">
        <v>3</v>
      </c>
      <c r="B12" s="167" t="s">
        <v>2</v>
      </c>
      <c r="C12" s="246" t="s">
        <v>13</v>
      </c>
      <c r="D12" s="245"/>
      <c r="E12" s="168"/>
      <c r="F12" s="379">
        <v>500</v>
      </c>
      <c r="G12" s="156"/>
      <c r="H12" s="157"/>
      <c r="I12" s="157"/>
      <c r="J12" s="353">
        <f t="shared" si="0"/>
        <v>0</v>
      </c>
      <c r="K12" s="354">
        <f t="shared" si="1"/>
        <v>0</v>
      </c>
    </row>
    <row r="13" spans="1:11" ht="37.5" x14ac:dyDescent="0.3">
      <c r="A13" s="243">
        <v>4</v>
      </c>
      <c r="B13" s="116" t="s">
        <v>134</v>
      </c>
      <c r="C13" s="242" t="s">
        <v>13</v>
      </c>
      <c r="D13" s="244" t="s">
        <v>200</v>
      </c>
      <c r="E13" s="170">
        <v>3</v>
      </c>
      <c r="F13" s="380">
        <v>250</v>
      </c>
      <c r="G13" s="114"/>
      <c r="H13" s="115"/>
      <c r="I13" s="115"/>
      <c r="J13" s="353">
        <f t="shared" si="0"/>
        <v>0</v>
      </c>
      <c r="K13" s="354">
        <f t="shared" si="1"/>
        <v>0</v>
      </c>
    </row>
    <row r="14" spans="1:11" ht="37.5" x14ac:dyDescent="0.3">
      <c r="A14" s="243">
        <v>5</v>
      </c>
      <c r="B14" s="116" t="s">
        <v>7</v>
      </c>
      <c r="C14" s="242" t="s">
        <v>13</v>
      </c>
      <c r="D14" s="244" t="s">
        <v>200</v>
      </c>
      <c r="E14" s="170">
        <v>3</v>
      </c>
      <c r="F14" s="380">
        <v>250</v>
      </c>
      <c r="G14" s="114"/>
      <c r="H14" s="115"/>
      <c r="I14" s="115"/>
      <c r="J14" s="353">
        <f t="shared" si="0"/>
        <v>0</v>
      </c>
      <c r="K14" s="354">
        <f t="shared" si="1"/>
        <v>0</v>
      </c>
    </row>
    <row r="15" spans="1:11" ht="18.75" x14ac:dyDescent="0.3">
      <c r="A15" s="243">
        <v>6</v>
      </c>
      <c r="B15" s="116" t="s">
        <v>236</v>
      </c>
      <c r="C15" s="242" t="s">
        <v>13</v>
      </c>
      <c r="D15" s="244"/>
      <c r="E15" s="170" t="s">
        <v>199</v>
      </c>
      <c r="F15" s="380">
        <v>200</v>
      </c>
      <c r="G15" s="114"/>
      <c r="H15" s="115"/>
      <c r="I15" s="115"/>
      <c r="J15" s="353">
        <f t="shared" si="0"/>
        <v>0</v>
      </c>
      <c r="K15" s="354">
        <f t="shared" si="1"/>
        <v>0</v>
      </c>
    </row>
    <row r="16" spans="1:11" ht="18.75" x14ac:dyDescent="0.3">
      <c r="A16" s="243">
        <v>7</v>
      </c>
      <c r="B16" s="116" t="s">
        <v>8</v>
      </c>
      <c r="C16" s="242" t="s">
        <v>13</v>
      </c>
      <c r="D16" s="244"/>
      <c r="E16" s="170" t="s">
        <v>198</v>
      </c>
      <c r="F16" s="380">
        <v>200</v>
      </c>
      <c r="G16" s="114"/>
      <c r="H16" s="115"/>
      <c r="I16" s="115"/>
      <c r="J16" s="353">
        <f t="shared" si="0"/>
        <v>0</v>
      </c>
      <c r="K16" s="354">
        <f t="shared" si="1"/>
        <v>0</v>
      </c>
    </row>
    <row r="17" spans="1:11" ht="18.75" x14ac:dyDescent="0.3">
      <c r="A17" s="243">
        <v>8</v>
      </c>
      <c r="B17" s="111" t="s">
        <v>9</v>
      </c>
      <c r="C17" s="242" t="s">
        <v>13</v>
      </c>
      <c r="D17" s="244"/>
      <c r="E17" s="170"/>
      <c r="F17" s="380">
        <v>100</v>
      </c>
      <c r="G17" s="114"/>
      <c r="H17" s="115"/>
      <c r="I17" s="115"/>
      <c r="J17" s="353">
        <f t="shared" si="0"/>
        <v>0</v>
      </c>
      <c r="K17" s="354">
        <f t="shared" si="1"/>
        <v>0</v>
      </c>
    </row>
    <row r="18" spans="1:11" ht="18.75" x14ac:dyDescent="0.3">
      <c r="A18" s="243">
        <v>9</v>
      </c>
      <c r="B18" s="111" t="s">
        <v>10</v>
      </c>
      <c r="C18" s="242" t="s">
        <v>13</v>
      </c>
      <c r="D18" s="244"/>
      <c r="E18" s="170"/>
      <c r="F18" s="380">
        <v>100</v>
      </c>
      <c r="G18" s="114"/>
      <c r="H18" s="115"/>
      <c r="I18" s="115"/>
      <c r="J18" s="353">
        <f t="shared" si="0"/>
        <v>0</v>
      </c>
      <c r="K18" s="354">
        <f t="shared" si="1"/>
        <v>0</v>
      </c>
    </row>
    <row r="19" spans="1:11" ht="19.5" thickBot="1" x14ac:dyDescent="0.35">
      <c r="A19" s="253">
        <v>10</v>
      </c>
      <c r="B19" s="185" t="s">
        <v>139</v>
      </c>
      <c r="C19" s="254" t="s">
        <v>13</v>
      </c>
      <c r="D19" s="240" t="s">
        <v>197</v>
      </c>
      <c r="E19" s="216" t="s">
        <v>51</v>
      </c>
      <c r="F19" s="381">
        <v>500</v>
      </c>
      <c r="G19" s="187"/>
      <c r="H19" s="188"/>
      <c r="I19" s="188"/>
      <c r="J19" s="355">
        <f t="shared" si="0"/>
        <v>0</v>
      </c>
      <c r="K19" s="356">
        <f t="shared" si="1"/>
        <v>0</v>
      </c>
    </row>
    <row r="20" spans="1:11" ht="63.75" thickBot="1" x14ac:dyDescent="0.3">
      <c r="I20" s="75" t="s">
        <v>77</v>
      </c>
      <c r="J20" s="144">
        <f>SUM(J10:J19)</f>
        <v>0</v>
      </c>
      <c r="K20" s="145">
        <f>SUM(K10:K19)</f>
        <v>0</v>
      </c>
    </row>
    <row r="22" spans="1:11" ht="23.25" x14ac:dyDescent="0.25">
      <c r="B22" s="194" t="s">
        <v>78</v>
      </c>
      <c r="C22" s="77" t="s">
        <v>79</v>
      </c>
      <c r="D22"/>
      <c r="E22"/>
      <c r="F22"/>
      <c r="G22"/>
      <c r="H22"/>
      <c r="I22"/>
    </row>
    <row r="23" spans="1:11" ht="38.450000000000003" customHeight="1" x14ac:dyDescent="0.25">
      <c r="B23" s="193" t="s">
        <v>80</v>
      </c>
      <c r="C23" s="80"/>
      <c r="D23" s="296" t="s">
        <v>81</v>
      </c>
      <c r="E23" s="297"/>
      <c r="F23" s="78"/>
      <c r="G23" s="308" t="s">
        <v>54</v>
      </c>
      <c r="H23" s="309"/>
      <c r="I23" s="309"/>
      <c r="J23" s="310"/>
    </row>
    <row r="24" spans="1:11" x14ac:dyDescent="0.25">
      <c r="B24" s="81"/>
      <c r="C24" s="81"/>
      <c r="D24"/>
      <c r="E24"/>
      <c r="G24" s="311"/>
      <c r="H24" s="312"/>
      <c r="I24" s="312"/>
      <c r="J24" s="313"/>
    </row>
    <row r="25" spans="1:11" ht="15.6" customHeight="1" x14ac:dyDescent="0.25">
      <c r="B25" s="298" t="s">
        <v>82</v>
      </c>
      <c r="C25" s="299" t="s">
        <v>83</v>
      </c>
      <c r="D25" s="302" t="s">
        <v>84</v>
      </c>
      <c r="E25" s="303"/>
      <c r="G25" s="311"/>
      <c r="H25" s="312"/>
      <c r="I25" s="312"/>
      <c r="J25" s="313"/>
    </row>
    <row r="26" spans="1:11" ht="15.6" customHeight="1" x14ac:dyDescent="0.25">
      <c r="B26" s="298"/>
      <c r="C26" s="300"/>
      <c r="D26" s="304"/>
      <c r="E26" s="305"/>
      <c r="G26" s="311"/>
      <c r="H26" s="312"/>
      <c r="I26" s="312"/>
      <c r="J26" s="313"/>
    </row>
    <row r="27" spans="1:11" ht="15.6" customHeight="1" x14ac:dyDescent="0.25">
      <c r="B27" s="298"/>
      <c r="C27" s="301"/>
      <c r="D27" s="306"/>
      <c r="E27" s="307"/>
      <c r="G27" s="314"/>
      <c r="H27" s="315"/>
      <c r="I27" s="315"/>
      <c r="J27" s="316"/>
    </row>
  </sheetData>
  <sheetProtection formatCells="0" formatColumns="0" formatRows="0" insertColumns="0" selectLockedCells="1"/>
  <mergeCells count="7">
    <mergeCell ref="A9:K9"/>
    <mergeCell ref="C3:K3"/>
    <mergeCell ref="D23:E23"/>
    <mergeCell ref="G23:J27"/>
    <mergeCell ref="B25:B27"/>
    <mergeCell ref="C25:C27"/>
    <mergeCell ref="D25:E27"/>
  </mergeCells>
  <pageMargins left="0.7" right="0.7" top="0.75" bottom="0.75" header="0.3" footer="0.3"/>
  <pageSetup paperSize="9" scale="79" orientation="landscape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B61DD-A0BD-4E74-BE0A-A328CB4F4A9B}">
  <sheetPr>
    <pageSetUpPr fitToPage="1"/>
  </sheetPr>
  <dimension ref="A3:K37"/>
  <sheetViews>
    <sheetView tabSelected="1" topLeftCell="A8" zoomScale="85" zoomScaleNormal="85" workbookViewId="0">
      <selection activeCell="F10" sqref="F10:F29"/>
    </sheetView>
  </sheetViews>
  <sheetFormatPr baseColWidth="10" defaultRowHeight="15.75" x14ac:dyDescent="0.25"/>
  <cols>
    <col min="1" max="1" width="11.25" style="95"/>
    <col min="2" max="2" width="36.375" style="95" customWidth="1"/>
    <col min="3" max="3" width="11.25" style="95"/>
    <col min="4" max="4" width="29.375" style="95" customWidth="1"/>
    <col min="5" max="7" width="11.25" style="95"/>
    <col min="8" max="8" width="11.875" style="95" bestFit="1" customWidth="1"/>
    <col min="9" max="9" width="11.5" style="95" bestFit="1" customWidth="1"/>
    <col min="10" max="10" width="15.25" style="95" customWidth="1"/>
    <col min="11" max="11" width="15.375" style="95" customWidth="1"/>
    <col min="12" max="255" width="11.25" style="95"/>
    <col min="256" max="256" width="33.875" style="95" customWidth="1"/>
    <col min="257" max="257" width="0" style="95" hidden="1" customWidth="1"/>
    <col min="258" max="258" width="11.25" style="95"/>
    <col min="259" max="259" width="29.375" style="95" customWidth="1"/>
    <col min="260" max="263" width="11.25" style="95"/>
    <col min="264" max="264" width="11.875" style="95" bestFit="1" customWidth="1"/>
    <col min="265" max="265" width="11.5" style="95" bestFit="1" customWidth="1"/>
    <col min="266" max="266" width="15.25" style="95" customWidth="1"/>
    <col min="267" max="267" width="15.375" style="95" customWidth="1"/>
    <col min="268" max="511" width="11.25" style="95"/>
    <col min="512" max="512" width="33.875" style="95" customWidth="1"/>
    <col min="513" max="513" width="0" style="95" hidden="1" customWidth="1"/>
    <col min="514" max="514" width="11.25" style="95"/>
    <col min="515" max="515" width="29.375" style="95" customWidth="1"/>
    <col min="516" max="519" width="11.25" style="95"/>
    <col min="520" max="520" width="11.875" style="95" bestFit="1" customWidth="1"/>
    <col min="521" max="521" width="11.5" style="95" bestFit="1" customWidth="1"/>
    <col min="522" max="522" width="15.25" style="95" customWidth="1"/>
    <col min="523" max="523" width="15.375" style="95" customWidth="1"/>
    <col min="524" max="767" width="11.25" style="95"/>
    <col min="768" max="768" width="33.875" style="95" customWidth="1"/>
    <col min="769" max="769" width="0" style="95" hidden="1" customWidth="1"/>
    <col min="770" max="770" width="11.25" style="95"/>
    <col min="771" max="771" width="29.375" style="95" customWidth="1"/>
    <col min="772" max="775" width="11.25" style="95"/>
    <col min="776" max="776" width="11.875" style="95" bestFit="1" customWidth="1"/>
    <col min="777" max="777" width="11.5" style="95" bestFit="1" customWidth="1"/>
    <col min="778" max="778" width="15.25" style="95" customWidth="1"/>
    <col min="779" max="779" width="15.375" style="95" customWidth="1"/>
    <col min="780" max="1023" width="11.25" style="95"/>
    <col min="1024" max="1024" width="33.875" style="95" customWidth="1"/>
    <col min="1025" max="1025" width="0" style="95" hidden="1" customWidth="1"/>
    <col min="1026" max="1026" width="11.25" style="95"/>
    <col min="1027" max="1027" width="29.375" style="95" customWidth="1"/>
    <col min="1028" max="1031" width="11.25" style="95"/>
    <col min="1032" max="1032" width="11.875" style="95" bestFit="1" customWidth="1"/>
    <col min="1033" max="1033" width="11.5" style="95" bestFit="1" customWidth="1"/>
    <col min="1034" max="1034" width="15.25" style="95" customWidth="1"/>
    <col min="1035" max="1035" width="15.375" style="95" customWidth="1"/>
    <col min="1036" max="1279" width="11.25" style="95"/>
    <col min="1280" max="1280" width="33.875" style="95" customWidth="1"/>
    <col min="1281" max="1281" width="0" style="95" hidden="1" customWidth="1"/>
    <col min="1282" max="1282" width="11.25" style="95"/>
    <col min="1283" max="1283" width="29.375" style="95" customWidth="1"/>
    <col min="1284" max="1287" width="11.25" style="95"/>
    <col min="1288" max="1288" width="11.875" style="95" bestFit="1" customWidth="1"/>
    <col min="1289" max="1289" width="11.5" style="95" bestFit="1" customWidth="1"/>
    <col min="1290" max="1290" width="15.25" style="95" customWidth="1"/>
    <col min="1291" max="1291" width="15.375" style="95" customWidth="1"/>
    <col min="1292" max="1535" width="11.25" style="95"/>
    <col min="1536" max="1536" width="33.875" style="95" customWidth="1"/>
    <col min="1537" max="1537" width="0" style="95" hidden="1" customWidth="1"/>
    <col min="1538" max="1538" width="11.25" style="95"/>
    <col min="1539" max="1539" width="29.375" style="95" customWidth="1"/>
    <col min="1540" max="1543" width="11.25" style="95"/>
    <col min="1544" max="1544" width="11.875" style="95" bestFit="1" customWidth="1"/>
    <col min="1545" max="1545" width="11.5" style="95" bestFit="1" customWidth="1"/>
    <col min="1546" max="1546" width="15.25" style="95" customWidth="1"/>
    <col min="1547" max="1547" width="15.375" style="95" customWidth="1"/>
    <col min="1548" max="1791" width="11.25" style="95"/>
    <col min="1792" max="1792" width="33.875" style="95" customWidth="1"/>
    <col min="1793" max="1793" width="0" style="95" hidden="1" customWidth="1"/>
    <col min="1794" max="1794" width="11.25" style="95"/>
    <col min="1795" max="1795" width="29.375" style="95" customWidth="1"/>
    <col min="1796" max="1799" width="11.25" style="95"/>
    <col min="1800" max="1800" width="11.875" style="95" bestFit="1" customWidth="1"/>
    <col min="1801" max="1801" width="11.5" style="95" bestFit="1" customWidth="1"/>
    <col min="1802" max="1802" width="15.25" style="95" customWidth="1"/>
    <col min="1803" max="1803" width="15.375" style="95" customWidth="1"/>
    <col min="1804" max="2047" width="11.25" style="95"/>
    <col min="2048" max="2048" width="33.875" style="95" customWidth="1"/>
    <col min="2049" max="2049" width="0" style="95" hidden="1" customWidth="1"/>
    <col min="2050" max="2050" width="11.25" style="95"/>
    <col min="2051" max="2051" width="29.375" style="95" customWidth="1"/>
    <col min="2052" max="2055" width="11.25" style="95"/>
    <col min="2056" max="2056" width="11.875" style="95" bestFit="1" customWidth="1"/>
    <col min="2057" max="2057" width="11.5" style="95" bestFit="1" customWidth="1"/>
    <col min="2058" max="2058" width="15.25" style="95" customWidth="1"/>
    <col min="2059" max="2059" width="15.375" style="95" customWidth="1"/>
    <col min="2060" max="2303" width="11.25" style="95"/>
    <col min="2304" max="2304" width="33.875" style="95" customWidth="1"/>
    <col min="2305" max="2305" width="0" style="95" hidden="1" customWidth="1"/>
    <col min="2306" max="2306" width="11.25" style="95"/>
    <col min="2307" max="2307" width="29.375" style="95" customWidth="1"/>
    <col min="2308" max="2311" width="11.25" style="95"/>
    <col min="2312" max="2312" width="11.875" style="95" bestFit="1" customWidth="1"/>
    <col min="2313" max="2313" width="11.5" style="95" bestFit="1" customWidth="1"/>
    <col min="2314" max="2314" width="15.25" style="95" customWidth="1"/>
    <col min="2315" max="2315" width="15.375" style="95" customWidth="1"/>
    <col min="2316" max="2559" width="11.25" style="95"/>
    <col min="2560" max="2560" width="33.875" style="95" customWidth="1"/>
    <col min="2561" max="2561" width="0" style="95" hidden="1" customWidth="1"/>
    <col min="2562" max="2562" width="11.25" style="95"/>
    <col min="2563" max="2563" width="29.375" style="95" customWidth="1"/>
    <col min="2564" max="2567" width="11.25" style="95"/>
    <col min="2568" max="2568" width="11.875" style="95" bestFit="1" customWidth="1"/>
    <col min="2569" max="2569" width="11.5" style="95" bestFit="1" customWidth="1"/>
    <col min="2570" max="2570" width="15.25" style="95" customWidth="1"/>
    <col min="2571" max="2571" width="15.375" style="95" customWidth="1"/>
    <col min="2572" max="2815" width="11.25" style="95"/>
    <col min="2816" max="2816" width="33.875" style="95" customWidth="1"/>
    <col min="2817" max="2817" width="0" style="95" hidden="1" customWidth="1"/>
    <col min="2818" max="2818" width="11.25" style="95"/>
    <col min="2819" max="2819" width="29.375" style="95" customWidth="1"/>
    <col min="2820" max="2823" width="11.25" style="95"/>
    <col min="2824" max="2824" width="11.875" style="95" bestFit="1" customWidth="1"/>
    <col min="2825" max="2825" width="11.5" style="95" bestFit="1" customWidth="1"/>
    <col min="2826" max="2826" width="15.25" style="95" customWidth="1"/>
    <col min="2827" max="2827" width="15.375" style="95" customWidth="1"/>
    <col min="2828" max="3071" width="11.25" style="95"/>
    <col min="3072" max="3072" width="33.875" style="95" customWidth="1"/>
    <col min="3073" max="3073" width="0" style="95" hidden="1" customWidth="1"/>
    <col min="3074" max="3074" width="11.25" style="95"/>
    <col min="3075" max="3075" width="29.375" style="95" customWidth="1"/>
    <col min="3076" max="3079" width="11.25" style="95"/>
    <col min="3080" max="3080" width="11.875" style="95" bestFit="1" customWidth="1"/>
    <col min="3081" max="3081" width="11.5" style="95" bestFit="1" customWidth="1"/>
    <col min="3082" max="3082" width="15.25" style="95" customWidth="1"/>
    <col min="3083" max="3083" width="15.375" style="95" customWidth="1"/>
    <col min="3084" max="3327" width="11.25" style="95"/>
    <col min="3328" max="3328" width="33.875" style="95" customWidth="1"/>
    <col min="3329" max="3329" width="0" style="95" hidden="1" customWidth="1"/>
    <col min="3330" max="3330" width="11.25" style="95"/>
    <col min="3331" max="3331" width="29.375" style="95" customWidth="1"/>
    <col min="3332" max="3335" width="11.25" style="95"/>
    <col min="3336" max="3336" width="11.875" style="95" bestFit="1" customWidth="1"/>
    <col min="3337" max="3337" width="11.5" style="95" bestFit="1" customWidth="1"/>
    <col min="3338" max="3338" width="15.25" style="95" customWidth="1"/>
    <col min="3339" max="3339" width="15.375" style="95" customWidth="1"/>
    <col min="3340" max="3583" width="11.25" style="95"/>
    <col min="3584" max="3584" width="33.875" style="95" customWidth="1"/>
    <col min="3585" max="3585" width="0" style="95" hidden="1" customWidth="1"/>
    <col min="3586" max="3586" width="11.25" style="95"/>
    <col min="3587" max="3587" width="29.375" style="95" customWidth="1"/>
    <col min="3588" max="3591" width="11.25" style="95"/>
    <col min="3592" max="3592" width="11.875" style="95" bestFit="1" customWidth="1"/>
    <col min="3593" max="3593" width="11.5" style="95" bestFit="1" customWidth="1"/>
    <col min="3594" max="3594" width="15.25" style="95" customWidth="1"/>
    <col min="3595" max="3595" width="15.375" style="95" customWidth="1"/>
    <col min="3596" max="3839" width="11.25" style="95"/>
    <col min="3840" max="3840" width="33.875" style="95" customWidth="1"/>
    <col min="3841" max="3841" width="0" style="95" hidden="1" customWidth="1"/>
    <col min="3842" max="3842" width="11.25" style="95"/>
    <col min="3843" max="3843" width="29.375" style="95" customWidth="1"/>
    <col min="3844" max="3847" width="11.25" style="95"/>
    <col min="3848" max="3848" width="11.875" style="95" bestFit="1" customWidth="1"/>
    <col min="3849" max="3849" width="11.5" style="95" bestFit="1" customWidth="1"/>
    <col min="3850" max="3850" width="15.25" style="95" customWidth="1"/>
    <col min="3851" max="3851" width="15.375" style="95" customWidth="1"/>
    <col min="3852" max="4095" width="11.25" style="95"/>
    <col min="4096" max="4096" width="33.875" style="95" customWidth="1"/>
    <col min="4097" max="4097" width="0" style="95" hidden="1" customWidth="1"/>
    <col min="4098" max="4098" width="11.25" style="95"/>
    <col min="4099" max="4099" width="29.375" style="95" customWidth="1"/>
    <col min="4100" max="4103" width="11.25" style="95"/>
    <col min="4104" max="4104" width="11.875" style="95" bestFit="1" customWidth="1"/>
    <col min="4105" max="4105" width="11.5" style="95" bestFit="1" customWidth="1"/>
    <col min="4106" max="4106" width="15.25" style="95" customWidth="1"/>
    <col min="4107" max="4107" width="15.375" style="95" customWidth="1"/>
    <col min="4108" max="4351" width="11.25" style="95"/>
    <col min="4352" max="4352" width="33.875" style="95" customWidth="1"/>
    <col min="4353" max="4353" width="0" style="95" hidden="1" customWidth="1"/>
    <col min="4354" max="4354" width="11.25" style="95"/>
    <col min="4355" max="4355" width="29.375" style="95" customWidth="1"/>
    <col min="4356" max="4359" width="11.25" style="95"/>
    <col min="4360" max="4360" width="11.875" style="95" bestFit="1" customWidth="1"/>
    <col min="4361" max="4361" width="11.5" style="95" bestFit="1" customWidth="1"/>
    <col min="4362" max="4362" width="15.25" style="95" customWidth="1"/>
    <col min="4363" max="4363" width="15.375" style="95" customWidth="1"/>
    <col min="4364" max="4607" width="11.25" style="95"/>
    <col min="4608" max="4608" width="33.875" style="95" customWidth="1"/>
    <col min="4609" max="4609" width="0" style="95" hidden="1" customWidth="1"/>
    <col min="4610" max="4610" width="11.25" style="95"/>
    <col min="4611" max="4611" width="29.375" style="95" customWidth="1"/>
    <col min="4612" max="4615" width="11.25" style="95"/>
    <col min="4616" max="4616" width="11.875" style="95" bestFit="1" customWidth="1"/>
    <col min="4617" max="4617" width="11.5" style="95" bestFit="1" customWidth="1"/>
    <col min="4618" max="4618" width="15.25" style="95" customWidth="1"/>
    <col min="4619" max="4619" width="15.375" style="95" customWidth="1"/>
    <col min="4620" max="4863" width="11.25" style="95"/>
    <col min="4864" max="4864" width="33.875" style="95" customWidth="1"/>
    <col min="4865" max="4865" width="0" style="95" hidden="1" customWidth="1"/>
    <col min="4866" max="4866" width="11.25" style="95"/>
    <col min="4867" max="4867" width="29.375" style="95" customWidth="1"/>
    <col min="4868" max="4871" width="11.25" style="95"/>
    <col min="4872" max="4872" width="11.875" style="95" bestFit="1" customWidth="1"/>
    <col min="4873" max="4873" width="11.5" style="95" bestFit="1" customWidth="1"/>
    <col min="4874" max="4874" width="15.25" style="95" customWidth="1"/>
    <col min="4875" max="4875" width="15.375" style="95" customWidth="1"/>
    <col min="4876" max="5119" width="11.25" style="95"/>
    <col min="5120" max="5120" width="33.875" style="95" customWidth="1"/>
    <col min="5121" max="5121" width="0" style="95" hidden="1" customWidth="1"/>
    <col min="5122" max="5122" width="11.25" style="95"/>
    <col min="5123" max="5123" width="29.375" style="95" customWidth="1"/>
    <col min="5124" max="5127" width="11.25" style="95"/>
    <col min="5128" max="5128" width="11.875" style="95" bestFit="1" customWidth="1"/>
    <col min="5129" max="5129" width="11.5" style="95" bestFit="1" customWidth="1"/>
    <col min="5130" max="5130" width="15.25" style="95" customWidth="1"/>
    <col min="5131" max="5131" width="15.375" style="95" customWidth="1"/>
    <col min="5132" max="5375" width="11.25" style="95"/>
    <col min="5376" max="5376" width="33.875" style="95" customWidth="1"/>
    <col min="5377" max="5377" width="0" style="95" hidden="1" customWidth="1"/>
    <col min="5378" max="5378" width="11.25" style="95"/>
    <col min="5379" max="5379" width="29.375" style="95" customWidth="1"/>
    <col min="5380" max="5383" width="11.25" style="95"/>
    <col min="5384" max="5384" width="11.875" style="95" bestFit="1" customWidth="1"/>
    <col min="5385" max="5385" width="11.5" style="95" bestFit="1" customWidth="1"/>
    <col min="5386" max="5386" width="15.25" style="95" customWidth="1"/>
    <col min="5387" max="5387" width="15.375" style="95" customWidth="1"/>
    <col min="5388" max="5631" width="11.25" style="95"/>
    <col min="5632" max="5632" width="33.875" style="95" customWidth="1"/>
    <col min="5633" max="5633" width="0" style="95" hidden="1" customWidth="1"/>
    <col min="5634" max="5634" width="11.25" style="95"/>
    <col min="5635" max="5635" width="29.375" style="95" customWidth="1"/>
    <col min="5636" max="5639" width="11.25" style="95"/>
    <col min="5640" max="5640" width="11.875" style="95" bestFit="1" customWidth="1"/>
    <col min="5641" max="5641" width="11.5" style="95" bestFit="1" customWidth="1"/>
    <col min="5642" max="5642" width="15.25" style="95" customWidth="1"/>
    <col min="5643" max="5643" width="15.375" style="95" customWidth="1"/>
    <col min="5644" max="5887" width="11.25" style="95"/>
    <col min="5888" max="5888" width="33.875" style="95" customWidth="1"/>
    <col min="5889" max="5889" width="0" style="95" hidden="1" customWidth="1"/>
    <col min="5890" max="5890" width="11.25" style="95"/>
    <col min="5891" max="5891" width="29.375" style="95" customWidth="1"/>
    <col min="5892" max="5895" width="11.25" style="95"/>
    <col min="5896" max="5896" width="11.875" style="95" bestFit="1" customWidth="1"/>
    <col min="5897" max="5897" width="11.5" style="95" bestFit="1" customWidth="1"/>
    <col min="5898" max="5898" width="15.25" style="95" customWidth="1"/>
    <col min="5899" max="5899" width="15.375" style="95" customWidth="1"/>
    <col min="5900" max="6143" width="11.25" style="95"/>
    <col min="6144" max="6144" width="33.875" style="95" customWidth="1"/>
    <col min="6145" max="6145" width="0" style="95" hidden="1" customWidth="1"/>
    <col min="6146" max="6146" width="11.25" style="95"/>
    <col min="6147" max="6147" width="29.375" style="95" customWidth="1"/>
    <col min="6148" max="6151" width="11.25" style="95"/>
    <col min="6152" max="6152" width="11.875" style="95" bestFit="1" customWidth="1"/>
    <col min="6153" max="6153" width="11.5" style="95" bestFit="1" customWidth="1"/>
    <col min="6154" max="6154" width="15.25" style="95" customWidth="1"/>
    <col min="6155" max="6155" width="15.375" style="95" customWidth="1"/>
    <col min="6156" max="6399" width="11.25" style="95"/>
    <col min="6400" max="6400" width="33.875" style="95" customWidth="1"/>
    <col min="6401" max="6401" width="0" style="95" hidden="1" customWidth="1"/>
    <col min="6402" max="6402" width="11.25" style="95"/>
    <col min="6403" max="6403" width="29.375" style="95" customWidth="1"/>
    <col min="6404" max="6407" width="11.25" style="95"/>
    <col min="6408" max="6408" width="11.875" style="95" bestFit="1" customWidth="1"/>
    <col min="6409" max="6409" width="11.5" style="95" bestFit="1" customWidth="1"/>
    <col min="6410" max="6410" width="15.25" style="95" customWidth="1"/>
    <col min="6411" max="6411" width="15.375" style="95" customWidth="1"/>
    <col min="6412" max="6655" width="11.25" style="95"/>
    <col min="6656" max="6656" width="33.875" style="95" customWidth="1"/>
    <col min="6657" max="6657" width="0" style="95" hidden="1" customWidth="1"/>
    <col min="6658" max="6658" width="11.25" style="95"/>
    <col min="6659" max="6659" width="29.375" style="95" customWidth="1"/>
    <col min="6660" max="6663" width="11.25" style="95"/>
    <col min="6664" max="6664" width="11.875" style="95" bestFit="1" customWidth="1"/>
    <col min="6665" max="6665" width="11.5" style="95" bestFit="1" customWidth="1"/>
    <col min="6666" max="6666" width="15.25" style="95" customWidth="1"/>
    <col min="6667" max="6667" width="15.375" style="95" customWidth="1"/>
    <col min="6668" max="6911" width="11.25" style="95"/>
    <col min="6912" max="6912" width="33.875" style="95" customWidth="1"/>
    <col min="6913" max="6913" width="0" style="95" hidden="1" customWidth="1"/>
    <col min="6914" max="6914" width="11.25" style="95"/>
    <col min="6915" max="6915" width="29.375" style="95" customWidth="1"/>
    <col min="6916" max="6919" width="11.25" style="95"/>
    <col min="6920" max="6920" width="11.875" style="95" bestFit="1" customWidth="1"/>
    <col min="6921" max="6921" width="11.5" style="95" bestFit="1" customWidth="1"/>
    <col min="6922" max="6922" width="15.25" style="95" customWidth="1"/>
    <col min="6923" max="6923" width="15.375" style="95" customWidth="1"/>
    <col min="6924" max="7167" width="11.25" style="95"/>
    <col min="7168" max="7168" width="33.875" style="95" customWidth="1"/>
    <col min="7169" max="7169" width="0" style="95" hidden="1" customWidth="1"/>
    <col min="7170" max="7170" width="11.25" style="95"/>
    <col min="7171" max="7171" width="29.375" style="95" customWidth="1"/>
    <col min="7172" max="7175" width="11.25" style="95"/>
    <col min="7176" max="7176" width="11.875" style="95" bestFit="1" customWidth="1"/>
    <col min="7177" max="7177" width="11.5" style="95" bestFit="1" customWidth="1"/>
    <col min="7178" max="7178" width="15.25" style="95" customWidth="1"/>
    <col min="7179" max="7179" width="15.375" style="95" customWidth="1"/>
    <col min="7180" max="7423" width="11.25" style="95"/>
    <col min="7424" max="7424" width="33.875" style="95" customWidth="1"/>
    <col min="7425" max="7425" width="0" style="95" hidden="1" customWidth="1"/>
    <col min="7426" max="7426" width="11.25" style="95"/>
    <col min="7427" max="7427" width="29.375" style="95" customWidth="1"/>
    <col min="7428" max="7431" width="11.25" style="95"/>
    <col min="7432" max="7432" width="11.875" style="95" bestFit="1" customWidth="1"/>
    <col min="7433" max="7433" width="11.5" style="95" bestFit="1" customWidth="1"/>
    <col min="7434" max="7434" width="15.25" style="95" customWidth="1"/>
    <col min="7435" max="7435" width="15.375" style="95" customWidth="1"/>
    <col min="7436" max="7679" width="11.25" style="95"/>
    <col min="7680" max="7680" width="33.875" style="95" customWidth="1"/>
    <col min="7681" max="7681" width="0" style="95" hidden="1" customWidth="1"/>
    <col min="7682" max="7682" width="11.25" style="95"/>
    <col min="7683" max="7683" width="29.375" style="95" customWidth="1"/>
    <col min="7684" max="7687" width="11.25" style="95"/>
    <col min="7688" max="7688" width="11.875" style="95" bestFit="1" customWidth="1"/>
    <col min="7689" max="7689" width="11.5" style="95" bestFit="1" customWidth="1"/>
    <col min="7690" max="7690" width="15.25" style="95" customWidth="1"/>
    <col min="7691" max="7691" width="15.375" style="95" customWidth="1"/>
    <col min="7692" max="7935" width="11.25" style="95"/>
    <col min="7936" max="7936" width="33.875" style="95" customWidth="1"/>
    <col min="7937" max="7937" width="0" style="95" hidden="1" customWidth="1"/>
    <col min="7938" max="7938" width="11.25" style="95"/>
    <col min="7939" max="7939" width="29.375" style="95" customWidth="1"/>
    <col min="7940" max="7943" width="11.25" style="95"/>
    <col min="7944" max="7944" width="11.875" style="95" bestFit="1" customWidth="1"/>
    <col min="7945" max="7945" width="11.5" style="95" bestFit="1" customWidth="1"/>
    <col min="7946" max="7946" width="15.25" style="95" customWidth="1"/>
    <col min="7947" max="7947" width="15.375" style="95" customWidth="1"/>
    <col min="7948" max="8191" width="11.25" style="95"/>
    <col min="8192" max="8192" width="33.875" style="95" customWidth="1"/>
    <col min="8193" max="8193" width="0" style="95" hidden="1" customWidth="1"/>
    <col min="8194" max="8194" width="11.25" style="95"/>
    <col min="8195" max="8195" width="29.375" style="95" customWidth="1"/>
    <col min="8196" max="8199" width="11.25" style="95"/>
    <col min="8200" max="8200" width="11.875" style="95" bestFit="1" customWidth="1"/>
    <col min="8201" max="8201" width="11.5" style="95" bestFit="1" customWidth="1"/>
    <col min="8202" max="8202" width="15.25" style="95" customWidth="1"/>
    <col min="8203" max="8203" width="15.375" style="95" customWidth="1"/>
    <col min="8204" max="8447" width="11.25" style="95"/>
    <col min="8448" max="8448" width="33.875" style="95" customWidth="1"/>
    <col min="8449" max="8449" width="0" style="95" hidden="1" customWidth="1"/>
    <col min="8450" max="8450" width="11.25" style="95"/>
    <col min="8451" max="8451" width="29.375" style="95" customWidth="1"/>
    <col min="8452" max="8455" width="11.25" style="95"/>
    <col min="8456" max="8456" width="11.875" style="95" bestFit="1" customWidth="1"/>
    <col min="8457" max="8457" width="11.5" style="95" bestFit="1" customWidth="1"/>
    <col min="8458" max="8458" width="15.25" style="95" customWidth="1"/>
    <col min="8459" max="8459" width="15.375" style="95" customWidth="1"/>
    <col min="8460" max="8703" width="11.25" style="95"/>
    <col min="8704" max="8704" width="33.875" style="95" customWidth="1"/>
    <col min="8705" max="8705" width="0" style="95" hidden="1" customWidth="1"/>
    <col min="8706" max="8706" width="11.25" style="95"/>
    <col min="8707" max="8707" width="29.375" style="95" customWidth="1"/>
    <col min="8708" max="8711" width="11.25" style="95"/>
    <col min="8712" max="8712" width="11.875" style="95" bestFit="1" customWidth="1"/>
    <col min="8713" max="8713" width="11.5" style="95" bestFit="1" customWidth="1"/>
    <col min="8714" max="8714" width="15.25" style="95" customWidth="1"/>
    <col min="8715" max="8715" width="15.375" style="95" customWidth="1"/>
    <col min="8716" max="8959" width="11.25" style="95"/>
    <col min="8960" max="8960" width="33.875" style="95" customWidth="1"/>
    <col min="8961" max="8961" width="0" style="95" hidden="1" customWidth="1"/>
    <col min="8962" max="8962" width="11.25" style="95"/>
    <col min="8963" max="8963" width="29.375" style="95" customWidth="1"/>
    <col min="8964" max="8967" width="11.25" style="95"/>
    <col min="8968" max="8968" width="11.875" style="95" bestFit="1" customWidth="1"/>
    <col min="8969" max="8969" width="11.5" style="95" bestFit="1" customWidth="1"/>
    <col min="8970" max="8970" width="15.25" style="95" customWidth="1"/>
    <col min="8971" max="8971" width="15.375" style="95" customWidth="1"/>
    <col min="8972" max="9215" width="11.25" style="95"/>
    <col min="9216" max="9216" width="33.875" style="95" customWidth="1"/>
    <col min="9217" max="9217" width="0" style="95" hidden="1" customWidth="1"/>
    <col min="9218" max="9218" width="11.25" style="95"/>
    <col min="9219" max="9219" width="29.375" style="95" customWidth="1"/>
    <col min="9220" max="9223" width="11.25" style="95"/>
    <col min="9224" max="9224" width="11.875" style="95" bestFit="1" customWidth="1"/>
    <col min="9225" max="9225" width="11.5" style="95" bestFit="1" customWidth="1"/>
    <col min="9226" max="9226" width="15.25" style="95" customWidth="1"/>
    <col min="9227" max="9227" width="15.375" style="95" customWidth="1"/>
    <col min="9228" max="9471" width="11.25" style="95"/>
    <col min="9472" max="9472" width="33.875" style="95" customWidth="1"/>
    <col min="9473" max="9473" width="0" style="95" hidden="1" customWidth="1"/>
    <col min="9474" max="9474" width="11.25" style="95"/>
    <col min="9475" max="9475" width="29.375" style="95" customWidth="1"/>
    <col min="9476" max="9479" width="11.25" style="95"/>
    <col min="9480" max="9480" width="11.875" style="95" bestFit="1" customWidth="1"/>
    <col min="9481" max="9481" width="11.5" style="95" bestFit="1" customWidth="1"/>
    <col min="9482" max="9482" width="15.25" style="95" customWidth="1"/>
    <col min="9483" max="9483" width="15.375" style="95" customWidth="1"/>
    <col min="9484" max="9727" width="11.25" style="95"/>
    <col min="9728" max="9728" width="33.875" style="95" customWidth="1"/>
    <col min="9729" max="9729" width="0" style="95" hidden="1" customWidth="1"/>
    <col min="9730" max="9730" width="11.25" style="95"/>
    <col min="9731" max="9731" width="29.375" style="95" customWidth="1"/>
    <col min="9732" max="9735" width="11.25" style="95"/>
    <col min="9736" max="9736" width="11.875" style="95" bestFit="1" customWidth="1"/>
    <col min="9737" max="9737" width="11.5" style="95" bestFit="1" customWidth="1"/>
    <col min="9738" max="9738" width="15.25" style="95" customWidth="1"/>
    <col min="9739" max="9739" width="15.375" style="95" customWidth="1"/>
    <col min="9740" max="9983" width="11.25" style="95"/>
    <col min="9984" max="9984" width="33.875" style="95" customWidth="1"/>
    <col min="9985" max="9985" width="0" style="95" hidden="1" customWidth="1"/>
    <col min="9986" max="9986" width="11.25" style="95"/>
    <col min="9987" max="9987" width="29.375" style="95" customWidth="1"/>
    <col min="9988" max="9991" width="11.25" style="95"/>
    <col min="9992" max="9992" width="11.875" style="95" bestFit="1" customWidth="1"/>
    <col min="9993" max="9993" width="11.5" style="95" bestFit="1" customWidth="1"/>
    <col min="9994" max="9994" width="15.25" style="95" customWidth="1"/>
    <col min="9995" max="9995" width="15.375" style="95" customWidth="1"/>
    <col min="9996" max="10239" width="11.25" style="95"/>
    <col min="10240" max="10240" width="33.875" style="95" customWidth="1"/>
    <col min="10241" max="10241" width="0" style="95" hidden="1" customWidth="1"/>
    <col min="10242" max="10242" width="11.25" style="95"/>
    <col min="10243" max="10243" width="29.375" style="95" customWidth="1"/>
    <col min="10244" max="10247" width="11.25" style="95"/>
    <col min="10248" max="10248" width="11.875" style="95" bestFit="1" customWidth="1"/>
    <col min="10249" max="10249" width="11.5" style="95" bestFit="1" customWidth="1"/>
    <col min="10250" max="10250" width="15.25" style="95" customWidth="1"/>
    <col min="10251" max="10251" width="15.375" style="95" customWidth="1"/>
    <col min="10252" max="10495" width="11.25" style="95"/>
    <col min="10496" max="10496" width="33.875" style="95" customWidth="1"/>
    <col min="10497" max="10497" width="0" style="95" hidden="1" customWidth="1"/>
    <col min="10498" max="10498" width="11.25" style="95"/>
    <col min="10499" max="10499" width="29.375" style="95" customWidth="1"/>
    <col min="10500" max="10503" width="11.25" style="95"/>
    <col min="10504" max="10504" width="11.875" style="95" bestFit="1" customWidth="1"/>
    <col min="10505" max="10505" width="11.5" style="95" bestFit="1" customWidth="1"/>
    <col min="10506" max="10506" width="15.25" style="95" customWidth="1"/>
    <col min="10507" max="10507" width="15.375" style="95" customWidth="1"/>
    <col min="10508" max="10751" width="11.25" style="95"/>
    <col min="10752" max="10752" width="33.875" style="95" customWidth="1"/>
    <col min="10753" max="10753" width="0" style="95" hidden="1" customWidth="1"/>
    <col min="10754" max="10754" width="11.25" style="95"/>
    <col min="10755" max="10755" width="29.375" style="95" customWidth="1"/>
    <col min="10756" max="10759" width="11.25" style="95"/>
    <col min="10760" max="10760" width="11.875" style="95" bestFit="1" customWidth="1"/>
    <col min="10761" max="10761" width="11.5" style="95" bestFit="1" customWidth="1"/>
    <col min="10762" max="10762" width="15.25" style="95" customWidth="1"/>
    <col min="10763" max="10763" width="15.375" style="95" customWidth="1"/>
    <col min="10764" max="11007" width="11.25" style="95"/>
    <col min="11008" max="11008" width="33.875" style="95" customWidth="1"/>
    <col min="11009" max="11009" width="0" style="95" hidden="1" customWidth="1"/>
    <col min="11010" max="11010" width="11.25" style="95"/>
    <col min="11011" max="11011" width="29.375" style="95" customWidth="1"/>
    <col min="11012" max="11015" width="11.25" style="95"/>
    <col min="11016" max="11016" width="11.875" style="95" bestFit="1" customWidth="1"/>
    <col min="11017" max="11017" width="11.5" style="95" bestFit="1" customWidth="1"/>
    <col min="11018" max="11018" width="15.25" style="95" customWidth="1"/>
    <col min="11019" max="11019" width="15.375" style="95" customWidth="1"/>
    <col min="11020" max="11263" width="11.25" style="95"/>
    <col min="11264" max="11264" width="33.875" style="95" customWidth="1"/>
    <col min="11265" max="11265" width="0" style="95" hidden="1" customWidth="1"/>
    <col min="11266" max="11266" width="11.25" style="95"/>
    <col min="11267" max="11267" width="29.375" style="95" customWidth="1"/>
    <col min="11268" max="11271" width="11.25" style="95"/>
    <col min="11272" max="11272" width="11.875" style="95" bestFit="1" customWidth="1"/>
    <col min="11273" max="11273" width="11.5" style="95" bestFit="1" customWidth="1"/>
    <col min="11274" max="11274" width="15.25" style="95" customWidth="1"/>
    <col min="11275" max="11275" width="15.375" style="95" customWidth="1"/>
    <col min="11276" max="11519" width="11.25" style="95"/>
    <col min="11520" max="11520" width="33.875" style="95" customWidth="1"/>
    <col min="11521" max="11521" width="0" style="95" hidden="1" customWidth="1"/>
    <col min="11522" max="11522" width="11.25" style="95"/>
    <col min="11523" max="11523" width="29.375" style="95" customWidth="1"/>
    <col min="11524" max="11527" width="11.25" style="95"/>
    <col min="11528" max="11528" width="11.875" style="95" bestFit="1" customWidth="1"/>
    <col min="11529" max="11529" width="11.5" style="95" bestFit="1" customWidth="1"/>
    <col min="11530" max="11530" width="15.25" style="95" customWidth="1"/>
    <col min="11531" max="11531" width="15.375" style="95" customWidth="1"/>
    <col min="11532" max="11775" width="11.25" style="95"/>
    <col min="11776" max="11776" width="33.875" style="95" customWidth="1"/>
    <col min="11777" max="11777" width="0" style="95" hidden="1" customWidth="1"/>
    <col min="11778" max="11778" width="11.25" style="95"/>
    <col min="11779" max="11779" width="29.375" style="95" customWidth="1"/>
    <col min="11780" max="11783" width="11.25" style="95"/>
    <col min="11784" max="11784" width="11.875" style="95" bestFit="1" customWidth="1"/>
    <col min="11785" max="11785" width="11.5" style="95" bestFit="1" customWidth="1"/>
    <col min="11786" max="11786" width="15.25" style="95" customWidth="1"/>
    <col min="11787" max="11787" width="15.375" style="95" customWidth="1"/>
    <col min="11788" max="12031" width="11.25" style="95"/>
    <col min="12032" max="12032" width="33.875" style="95" customWidth="1"/>
    <col min="12033" max="12033" width="0" style="95" hidden="1" customWidth="1"/>
    <col min="12034" max="12034" width="11.25" style="95"/>
    <col min="12035" max="12035" width="29.375" style="95" customWidth="1"/>
    <col min="12036" max="12039" width="11.25" style="95"/>
    <col min="12040" max="12040" width="11.875" style="95" bestFit="1" customWidth="1"/>
    <col min="12041" max="12041" width="11.5" style="95" bestFit="1" customWidth="1"/>
    <col min="12042" max="12042" width="15.25" style="95" customWidth="1"/>
    <col min="12043" max="12043" width="15.375" style="95" customWidth="1"/>
    <col min="12044" max="12287" width="11.25" style="95"/>
    <col min="12288" max="12288" width="33.875" style="95" customWidth="1"/>
    <col min="12289" max="12289" width="0" style="95" hidden="1" customWidth="1"/>
    <col min="12290" max="12290" width="11.25" style="95"/>
    <col min="12291" max="12291" width="29.375" style="95" customWidth="1"/>
    <col min="12292" max="12295" width="11.25" style="95"/>
    <col min="12296" max="12296" width="11.875" style="95" bestFit="1" customWidth="1"/>
    <col min="12297" max="12297" width="11.5" style="95" bestFit="1" customWidth="1"/>
    <col min="12298" max="12298" width="15.25" style="95" customWidth="1"/>
    <col min="12299" max="12299" width="15.375" style="95" customWidth="1"/>
    <col min="12300" max="12543" width="11.25" style="95"/>
    <col min="12544" max="12544" width="33.875" style="95" customWidth="1"/>
    <col min="12545" max="12545" width="0" style="95" hidden="1" customWidth="1"/>
    <col min="12546" max="12546" width="11.25" style="95"/>
    <col min="12547" max="12547" width="29.375" style="95" customWidth="1"/>
    <col min="12548" max="12551" width="11.25" style="95"/>
    <col min="12552" max="12552" width="11.875" style="95" bestFit="1" customWidth="1"/>
    <col min="12553" max="12553" width="11.5" style="95" bestFit="1" customWidth="1"/>
    <col min="12554" max="12554" width="15.25" style="95" customWidth="1"/>
    <col min="12555" max="12555" width="15.375" style="95" customWidth="1"/>
    <col min="12556" max="12799" width="11.25" style="95"/>
    <col min="12800" max="12800" width="33.875" style="95" customWidth="1"/>
    <col min="12801" max="12801" width="0" style="95" hidden="1" customWidth="1"/>
    <col min="12802" max="12802" width="11.25" style="95"/>
    <col min="12803" max="12803" width="29.375" style="95" customWidth="1"/>
    <col min="12804" max="12807" width="11.25" style="95"/>
    <col min="12808" max="12808" width="11.875" style="95" bestFit="1" customWidth="1"/>
    <col min="12809" max="12809" width="11.5" style="95" bestFit="1" customWidth="1"/>
    <col min="12810" max="12810" width="15.25" style="95" customWidth="1"/>
    <col min="12811" max="12811" width="15.375" style="95" customWidth="1"/>
    <col min="12812" max="13055" width="11.25" style="95"/>
    <col min="13056" max="13056" width="33.875" style="95" customWidth="1"/>
    <col min="13057" max="13057" width="0" style="95" hidden="1" customWidth="1"/>
    <col min="13058" max="13058" width="11.25" style="95"/>
    <col min="13059" max="13059" width="29.375" style="95" customWidth="1"/>
    <col min="13060" max="13063" width="11.25" style="95"/>
    <col min="13064" max="13064" width="11.875" style="95" bestFit="1" customWidth="1"/>
    <col min="13065" max="13065" width="11.5" style="95" bestFit="1" customWidth="1"/>
    <col min="13066" max="13066" width="15.25" style="95" customWidth="1"/>
    <col min="13067" max="13067" width="15.375" style="95" customWidth="1"/>
    <col min="13068" max="13311" width="11.25" style="95"/>
    <col min="13312" max="13312" width="33.875" style="95" customWidth="1"/>
    <col min="13313" max="13313" width="0" style="95" hidden="1" customWidth="1"/>
    <col min="13314" max="13314" width="11.25" style="95"/>
    <col min="13315" max="13315" width="29.375" style="95" customWidth="1"/>
    <col min="13316" max="13319" width="11.25" style="95"/>
    <col min="13320" max="13320" width="11.875" style="95" bestFit="1" customWidth="1"/>
    <col min="13321" max="13321" width="11.5" style="95" bestFit="1" customWidth="1"/>
    <col min="13322" max="13322" width="15.25" style="95" customWidth="1"/>
    <col min="13323" max="13323" width="15.375" style="95" customWidth="1"/>
    <col min="13324" max="13567" width="11.25" style="95"/>
    <col min="13568" max="13568" width="33.875" style="95" customWidth="1"/>
    <col min="13569" max="13569" width="0" style="95" hidden="1" customWidth="1"/>
    <col min="13570" max="13570" width="11.25" style="95"/>
    <col min="13571" max="13571" width="29.375" style="95" customWidth="1"/>
    <col min="13572" max="13575" width="11.25" style="95"/>
    <col min="13576" max="13576" width="11.875" style="95" bestFit="1" customWidth="1"/>
    <col min="13577" max="13577" width="11.5" style="95" bestFit="1" customWidth="1"/>
    <col min="13578" max="13578" width="15.25" style="95" customWidth="1"/>
    <col min="13579" max="13579" width="15.375" style="95" customWidth="1"/>
    <col min="13580" max="13823" width="11.25" style="95"/>
    <col min="13824" max="13824" width="33.875" style="95" customWidth="1"/>
    <col min="13825" max="13825" width="0" style="95" hidden="1" customWidth="1"/>
    <col min="13826" max="13826" width="11.25" style="95"/>
    <col min="13827" max="13827" width="29.375" style="95" customWidth="1"/>
    <col min="13828" max="13831" width="11.25" style="95"/>
    <col min="13832" max="13832" width="11.875" style="95" bestFit="1" customWidth="1"/>
    <col min="13833" max="13833" width="11.5" style="95" bestFit="1" customWidth="1"/>
    <col min="13834" max="13834" width="15.25" style="95" customWidth="1"/>
    <col min="13835" max="13835" width="15.375" style="95" customWidth="1"/>
    <col min="13836" max="14079" width="11.25" style="95"/>
    <col min="14080" max="14080" width="33.875" style="95" customWidth="1"/>
    <col min="14081" max="14081" width="0" style="95" hidden="1" customWidth="1"/>
    <col min="14082" max="14082" width="11.25" style="95"/>
    <col min="14083" max="14083" width="29.375" style="95" customWidth="1"/>
    <col min="14084" max="14087" width="11.25" style="95"/>
    <col min="14088" max="14088" width="11.875" style="95" bestFit="1" customWidth="1"/>
    <col min="14089" max="14089" width="11.5" style="95" bestFit="1" customWidth="1"/>
    <col min="14090" max="14090" width="15.25" style="95" customWidth="1"/>
    <col min="14091" max="14091" width="15.375" style="95" customWidth="1"/>
    <col min="14092" max="14335" width="11.25" style="95"/>
    <col min="14336" max="14336" width="33.875" style="95" customWidth="1"/>
    <col min="14337" max="14337" width="0" style="95" hidden="1" customWidth="1"/>
    <col min="14338" max="14338" width="11.25" style="95"/>
    <col min="14339" max="14339" width="29.375" style="95" customWidth="1"/>
    <col min="14340" max="14343" width="11.25" style="95"/>
    <col min="14344" max="14344" width="11.875" style="95" bestFit="1" customWidth="1"/>
    <col min="14345" max="14345" width="11.5" style="95" bestFit="1" customWidth="1"/>
    <col min="14346" max="14346" width="15.25" style="95" customWidth="1"/>
    <col min="14347" max="14347" width="15.375" style="95" customWidth="1"/>
    <col min="14348" max="14591" width="11.25" style="95"/>
    <col min="14592" max="14592" width="33.875" style="95" customWidth="1"/>
    <col min="14593" max="14593" width="0" style="95" hidden="1" customWidth="1"/>
    <col min="14594" max="14594" width="11.25" style="95"/>
    <col min="14595" max="14595" width="29.375" style="95" customWidth="1"/>
    <col min="14596" max="14599" width="11.25" style="95"/>
    <col min="14600" max="14600" width="11.875" style="95" bestFit="1" customWidth="1"/>
    <col min="14601" max="14601" width="11.5" style="95" bestFit="1" customWidth="1"/>
    <col min="14602" max="14602" width="15.25" style="95" customWidth="1"/>
    <col min="14603" max="14603" width="15.375" style="95" customWidth="1"/>
    <col min="14604" max="14847" width="11.25" style="95"/>
    <col min="14848" max="14848" width="33.875" style="95" customWidth="1"/>
    <col min="14849" max="14849" width="0" style="95" hidden="1" customWidth="1"/>
    <col min="14850" max="14850" width="11.25" style="95"/>
    <col min="14851" max="14851" width="29.375" style="95" customWidth="1"/>
    <col min="14852" max="14855" width="11.25" style="95"/>
    <col min="14856" max="14856" width="11.875" style="95" bestFit="1" customWidth="1"/>
    <col min="14857" max="14857" width="11.5" style="95" bestFit="1" customWidth="1"/>
    <col min="14858" max="14858" width="15.25" style="95" customWidth="1"/>
    <col min="14859" max="14859" width="15.375" style="95" customWidth="1"/>
    <col min="14860" max="15103" width="11.25" style="95"/>
    <col min="15104" max="15104" width="33.875" style="95" customWidth="1"/>
    <col min="15105" max="15105" width="0" style="95" hidden="1" customWidth="1"/>
    <col min="15106" max="15106" width="11.25" style="95"/>
    <col min="15107" max="15107" width="29.375" style="95" customWidth="1"/>
    <col min="15108" max="15111" width="11.25" style="95"/>
    <col min="15112" max="15112" width="11.875" style="95" bestFit="1" customWidth="1"/>
    <col min="15113" max="15113" width="11.5" style="95" bestFit="1" customWidth="1"/>
    <col min="15114" max="15114" width="15.25" style="95" customWidth="1"/>
    <col min="15115" max="15115" width="15.375" style="95" customWidth="1"/>
    <col min="15116" max="15359" width="11.25" style="95"/>
    <col min="15360" max="15360" width="33.875" style="95" customWidth="1"/>
    <col min="15361" max="15361" width="0" style="95" hidden="1" customWidth="1"/>
    <col min="15362" max="15362" width="11.25" style="95"/>
    <col min="15363" max="15363" width="29.375" style="95" customWidth="1"/>
    <col min="15364" max="15367" width="11.25" style="95"/>
    <col min="15368" max="15368" width="11.875" style="95" bestFit="1" customWidth="1"/>
    <col min="15369" max="15369" width="11.5" style="95" bestFit="1" customWidth="1"/>
    <col min="15370" max="15370" width="15.25" style="95" customWidth="1"/>
    <col min="15371" max="15371" width="15.375" style="95" customWidth="1"/>
    <col min="15372" max="15615" width="11.25" style="95"/>
    <col min="15616" max="15616" width="33.875" style="95" customWidth="1"/>
    <col min="15617" max="15617" width="0" style="95" hidden="1" customWidth="1"/>
    <col min="15618" max="15618" width="11.25" style="95"/>
    <col min="15619" max="15619" width="29.375" style="95" customWidth="1"/>
    <col min="15620" max="15623" width="11.25" style="95"/>
    <col min="15624" max="15624" width="11.875" style="95" bestFit="1" customWidth="1"/>
    <col min="15625" max="15625" width="11.5" style="95" bestFit="1" customWidth="1"/>
    <col min="15626" max="15626" width="15.25" style="95" customWidth="1"/>
    <col min="15627" max="15627" width="15.375" style="95" customWidth="1"/>
    <col min="15628" max="15871" width="11.25" style="95"/>
    <col min="15872" max="15872" width="33.875" style="95" customWidth="1"/>
    <col min="15873" max="15873" width="0" style="95" hidden="1" customWidth="1"/>
    <col min="15874" max="15874" width="11.25" style="95"/>
    <col min="15875" max="15875" width="29.375" style="95" customWidth="1"/>
    <col min="15876" max="15879" width="11.25" style="95"/>
    <col min="15880" max="15880" width="11.875" style="95" bestFit="1" customWidth="1"/>
    <col min="15881" max="15881" width="11.5" style="95" bestFit="1" customWidth="1"/>
    <col min="15882" max="15882" width="15.25" style="95" customWidth="1"/>
    <col min="15883" max="15883" width="15.375" style="95" customWidth="1"/>
    <col min="15884" max="16127" width="11.25" style="95"/>
    <col min="16128" max="16128" width="33.875" style="95" customWidth="1"/>
    <col min="16129" max="16129" width="0" style="95" hidden="1" customWidth="1"/>
    <col min="16130" max="16130" width="11.25" style="95"/>
    <col min="16131" max="16131" width="29.375" style="95" customWidth="1"/>
    <col min="16132" max="16135" width="11.25" style="95"/>
    <col min="16136" max="16136" width="11.875" style="95" bestFit="1" customWidth="1"/>
    <col min="16137" max="16137" width="11.5" style="95" bestFit="1" customWidth="1"/>
    <col min="16138" max="16138" width="15.25" style="95" customWidth="1"/>
    <col min="16139" max="16139" width="15.375" style="95" customWidth="1"/>
    <col min="16140" max="16384" width="11.25" style="95"/>
  </cols>
  <sheetData>
    <row r="3" spans="1:11" ht="58.5" customHeight="1" x14ac:dyDescent="0.35">
      <c r="C3" s="294" t="s">
        <v>76</v>
      </c>
      <c r="D3" s="294"/>
      <c r="E3" s="294"/>
      <c r="F3" s="294"/>
      <c r="G3" s="294"/>
      <c r="H3" s="294"/>
      <c r="I3" s="294"/>
      <c r="J3" s="294"/>
      <c r="K3" s="294"/>
    </row>
    <row r="7" spans="1:11" ht="16.5" thickBot="1" x14ac:dyDescent="0.3"/>
    <row r="8" spans="1:11" s="259" customFormat="1" ht="65.25" customHeight="1" thickBot="1" x14ac:dyDescent="0.35">
      <c r="A8" s="120" t="s">
        <v>19</v>
      </c>
      <c r="B8" s="99" t="s">
        <v>20</v>
      </c>
      <c r="C8" s="98" t="s">
        <v>12</v>
      </c>
      <c r="D8" s="255" t="s">
        <v>16</v>
      </c>
      <c r="E8" s="255" t="s">
        <v>17</v>
      </c>
      <c r="F8" s="99" t="s">
        <v>73</v>
      </c>
      <c r="G8" s="256" t="s">
        <v>23</v>
      </c>
      <c r="H8" s="257" t="s">
        <v>24</v>
      </c>
      <c r="I8" s="256" t="s">
        <v>25</v>
      </c>
      <c r="J8" s="257" t="s">
        <v>26</v>
      </c>
      <c r="K8" s="258" t="s">
        <v>27</v>
      </c>
    </row>
    <row r="9" spans="1:11" s="259" customFormat="1" ht="50.1" customHeight="1" thickBot="1" x14ac:dyDescent="0.35">
      <c r="A9" s="336" t="s">
        <v>234</v>
      </c>
      <c r="B9" s="337"/>
      <c r="C9" s="337"/>
      <c r="D9" s="337"/>
      <c r="E9" s="337"/>
      <c r="F9" s="337"/>
      <c r="G9" s="337"/>
      <c r="H9" s="337"/>
      <c r="I9" s="337"/>
      <c r="J9" s="337"/>
      <c r="K9" s="338"/>
    </row>
    <row r="10" spans="1:11" ht="21" customHeight="1" x14ac:dyDescent="0.25">
      <c r="A10" s="252">
        <v>1</v>
      </c>
      <c r="B10" s="9" t="s">
        <v>70</v>
      </c>
      <c r="C10" s="123" t="s">
        <v>13</v>
      </c>
      <c r="D10" s="200" t="s">
        <v>204</v>
      </c>
      <c r="E10" s="200"/>
      <c r="F10" s="365">
        <v>300</v>
      </c>
      <c r="G10" s="260"/>
      <c r="H10" s="261"/>
      <c r="I10" s="261"/>
      <c r="J10" s="357">
        <f>F10*H10</f>
        <v>0</v>
      </c>
      <c r="K10" s="358">
        <f>F10*I10</f>
        <v>0</v>
      </c>
    </row>
    <row r="11" spans="1:11" ht="21" customHeight="1" x14ac:dyDescent="0.25">
      <c r="A11" s="243">
        <v>2</v>
      </c>
      <c r="B11" s="262" t="s">
        <v>190</v>
      </c>
      <c r="C11" s="117" t="s">
        <v>13</v>
      </c>
      <c r="D11" s="202"/>
      <c r="E11" s="202" t="s">
        <v>18</v>
      </c>
      <c r="F11" s="366">
        <v>1850</v>
      </c>
      <c r="G11" s="263"/>
      <c r="H11" s="264"/>
      <c r="I11" s="264"/>
      <c r="J11" s="359">
        <f t="shared" ref="J11:J29" si="0">F11*H11</f>
        <v>0</v>
      </c>
      <c r="K11" s="360">
        <f t="shared" ref="K11:K29" si="1">F11*I11</f>
        <v>0</v>
      </c>
    </row>
    <row r="12" spans="1:11" ht="21" customHeight="1" x14ac:dyDescent="0.25">
      <c r="A12" s="243">
        <v>3</v>
      </c>
      <c r="B12" s="265" t="s">
        <v>205</v>
      </c>
      <c r="C12" s="117" t="s">
        <v>13</v>
      </c>
      <c r="D12" s="202" t="s">
        <v>206</v>
      </c>
      <c r="E12" s="202">
        <v>5</v>
      </c>
      <c r="F12" s="366">
        <v>80</v>
      </c>
      <c r="G12" s="263"/>
      <c r="H12" s="264"/>
      <c r="I12" s="264"/>
      <c r="J12" s="359">
        <f t="shared" si="0"/>
        <v>0</v>
      </c>
      <c r="K12" s="360">
        <f t="shared" si="1"/>
        <v>0</v>
      </c>
    </row>
    <row r="13" spans="1:11" ht="46.5" customHeight="1" x14ac:dyDescent="0.25">
      <c r="A13" s="243">
        <v>4</v>
      </c>
      <c r="B13" s="7" t="s">
        <v>69</v>
      </c>
      <c r="C13" s="117" t="s">
        <v>13</v>
      </c>
      <c r="D13" s="202" t="s">
        <v>207</v>
      </c>
      <c r="E13" s="202"/>
      <c r="F13" s="366">
        <v>300</v>
      </c>
      <c r="G13" s="263"/>
      <c r="H13" s="264"/>
      <c r="I13" s="264"/>
      <c r="J13" s="359">
        <f t="shared" si="0"/>
        <v>0</v>
      </c>
      <c r="K13" s="360">
        <f t="shared" si="1"/>
        <v>0</v>
      </c>
    </row>
    <row r="14" spans="1:11" ht="21" customHeight="1" x14ac:dyDescent="0.25">
      <c r="A14" s="243">
        <v>5</v>
      </c>
      <c r="B14" s="262" t="s">
        <v>95</v>
      </c>
      <c r="C14" s="117" t="s">
        <v>14</v>
      </c>
      <c r="D14" s="202"/>
      <c r="E14" s="202" t="s">
        <v>150</v>
      </c>
      <c r="F14" s="366">
        <v>2600</v>
      </c>
      <c r="G14" s="263"/>
      <c r="H14" s="264"/>
      <c r="I14" s="264"/>
      <c r="J14" s="359">
        <f t="shared" si="0"/>
        <v>0</v>
      </c>
      <c r="K14" s="360">
        <f t="shared" si="1"/>
        <v>0</v>
      </c>
    </row>
    <row r="15" spans="1:11" ht="21" customHeight="1" x14ac:dyDescent="0.25">
      <c r="A15" s="243">
        <v>6</v>
      </c>
      <c r="B15" s="262" t="s">
        <v>15</v>
      </c>
      <c r="C15" s="117" t="s">
        <v>13</v>
      </c>
      <c r="D15" s="202" t="s">
        <v>206</v>
      </c>
      <c r="E15" s="202"/>
      <c r="F15" s="366">
        <v>50</v>
      </c>
      <c r="G15" s="263"/>
      <c r="H15" s="264"/>
      <c r="I15" s="264"/>
      <c r="J15" s="359">
        <f t="shared" si="0"/>
        <v>0</v>
      </c>
      <c r="K15" s="360">
        <f t="shared" si="1"/>
        <v>0</v>
      </c>
    </row>
    <row r="16" spans="1:11" ht="21" customHeight="1" x14ac:dyDescent="0.25">
      <c r="A16" s="243">
        <v>7</v>
      </c>
      <c r="B16" s="262" t="s">
        <v>208</v>
      </c>
      <c r="C16" s="117" t="s">
        <v>13</v>
      </c>
      <c r="D16" s="266"/>
      <c r="E16" s="266"/>
      <c r="F16" s="366">
        <v>1650</v>
      </c>
      <c r="G16" s="263"/>
      <c r="H16" s="264"/>
      <c r="I16" s="264"/>
      <c r="J16" s="359">
        <f t="shared" si="0"/>
        <v>0</v>
      </c>
      <c r="K16" s="360">
        <f t="shared" si="1"/>
        <v>0</v>
      </c>
    </row>
    <row r="17" spans="1:11" ht="21" customHeight="1" x14ac:dyDescent="0.25">
      <c r="A17" s="243">
        <v>8</v>
      </c>
      <c r="B17" s="262" t="s">
        <v>209</v>
      </c>
      <c r="C17" s="117" t="s">
        <v>13</v>
      </c>
      <c r="D17" s="266"/>
      <c r="E17" s="266"/>
      <c r="F17" s="366">
        <v>2400</v>
      </c>
      <c r="G17" s="263"/>
      <c r="H17" s="264"/>
      <c r="I17" s="264"/>
      <c r="J17" s="359">
        <f t="shared" si="0"/>
        <v>0</v>
      </c>
      <c r="K17" s="360">
        <f t="shared" si="1"/>
        <v>0</v>
      </c>
    </row>
    <row r="18" spans="1:11" ht="21" customHeight="1" x14ac:dyDescent="0.25">
      <c r="A18" s="243">
        <v>9</v>
      </c>
      <c r="B18" s="262" t="s">
        <v>210</v>
      </c>
      <c r="C18" s="117" t="s">
        <v>13</v>
      </c>
      <c r="D18" s="202"/>
      <c r="E18" s="202"/>
      <c r="F18" s="366">
        <v>50</v>
      </c>
      <c r="G18" s="263"/>
      <c r="H18" s="264"/>
      <c r="I18" s="264"/>
      <c r="J18" s="359">
        <f t="shared" si="0"/>
        <v>0</v>
      </c>
      <c r="K18" s="360">
        <f t="shared" si="1"/>
        <v>0</v>
      </c>
    </row>
    <row r="19" spans="1:11" ht="21" customHeight="1" x14ac:dyDescent="0.25">
      <c r="A19" s="243">
        <v>10</v>
      </c>
      <c r="B19" s="262" t="s">
        <v>211</v>
      </c>
      <c r="C19" s="117" t="s">
        <v>13</v>
      </c>
      <c r="D19" s="202"/>
      <c r="E19" s="202"/>
      <c r="F19" s="366">
        <v>320</v>
      </c>
      <c r="G19" s="263"/>
      <c r="H19" s="264"/>
      <c r="I19" s="264"/>
      <c r="J19" s="359">
        <f t="shared" si="0"/>
        <v>0</v>
      </c>
      <c r="K19" s="360">
        <f t="shared" si="1"/>
        <v>0</v>
      </c>
    </row>
    <row r="20" spans="1:11" ht="21" customHeight="1" x14ac:dyDescent="0.25">
      <c r="A20" s="243">
        <v>11</v>
      </c>
      <c r="B20" s="262" t="s">
        <v>212</v>
      </c>
      <c r="C20" s="117" t="s">
        <v>13</v>
      </c>
      <c r="D20" s="202"/>
      <c r="E20" s="202"/>
      <c r="F20" s="366">
        <v>300</v>
      </c>
      <c r="G20" s="263"/>
      <c r="H20" s="264"/>
      <c r="I20" s="264"/>
      <c r="J20" s="359">
        <f t="shared" si="0"/>
        <v>0</v>
      </c>
      <c r="K20" s="360">
        <f t="shared" si="1"/>
        <v>0</v>
      </c>
    </row>
    <row r="21" spans="1:11" ht="21" customHeight="1" x14ac:dyDescent="0.25">
      <c r="A21" s="243">
        <v>12</v>
      </c>
      <c r="B21" s="262" t="s">
        <v>161</v>
      </c>
      <c r="C21" s="117" t="s">
        <v>13</v>
      </c>
      <c r="D21" s="202"/>
      <c r="E21" s="202"/>
      <c r="F21" s="366">
        <v>280</v>
      </c>
      <c r="G21" s="263"/>
      <c r="H21" s="264"/>
      <c r="I21" s="264"/>
      <c r="J21" s="359">
        <f t="shared" si="0"/>
        <v>0</v>
      </c>
      <c r="K21" s="360">
        <f t="shared" si="1"/>
        <v>0</v>
      </c>
    </row>
    <row r="22" spans="1:11" ht="21" customHeight="1" x14ac:dyDescent="0.25">
      <c r="A22" s="243">
        <v>13</v>
      </c>
      <c r="B22" s="262" t="s">
        <v>159</v>
      </c>
      <c r="C22" s="117" t="s">
        <v>13</v>
      </c>
      <c r="D22" s="202"/>
      <c r="E22" s="202"/>
      <c r="F22" s="366">
        <v>620</v>
      </c>
      <c r="G22" s="263"/>
      <c r="H22" s="264"/>
      <c r="I22" s="264"/>
      <c r="J22" s="359">
        <f t="shared" si="0"/>
        <v>0</v>
      </c>
      <c r="K22" s="360">
        <f t="shared" si="1"/>
        <v>0</v>
      </c>
    </row>
    <row r="23" spans="1:11" ht="21" customHeight="1" x14ac:dyDescent="0.25">
      <c r="A23" s="243">
        <v>14</v>
      </c>
      <c r="B23" s="262" t="s">
        <v>213</v>
      </c>
      <c r="C23" s="117" t="s">
        <v>214</v>
      </c>
      <c r="D23" s="202"/>
      <c r="E23" s="202"/>
      <c r="F23" s="366">
        <v>16</v>
      </c>
      <c r="G23" s="263"/>
      <c r="H23" s="264"/>
      <c r="I23" s="264"/>
      <c r="J23" s="359">
        <f t="shared" si="0"/>
        <v>0</v>
      </c>
      <c r="K23" s="360">
        <f t="shared" si="1"/>
        <v>0</v>
      </c>
    </row>
    <row r="24" spans="1:11" ht="21" customHeight="1" x14ac:dyDescent="0.25">
      <c r="A24" s="243">
        <v>15</v>
      </c>
      <c r="B24" s="289" t="s">
        <v>215</v>
      </c>
      <c r="C24" s="290" t="s">
        <v>214</v>
      </c>
      <c r="D24" s="267"/>
      <c r="E24" s="267"/>
      <c r="F24" s="367">
        <v>16</v>
      </c>
      <c r="G24" s="268"/>
      <c r="H24" s="269"/>
      <c r="I24" s="269"/>
      <c r="J24" s="361">
        <f t="shared" si="0"/>
        <v>0</v>
      </c>
      <c r="K24" s="362">
        <f t="shared" si="1"/>
        <v>0</v>
      </c>
    </row>
    <row r="25" spans="1:11" ht="21" customHeight="1" x14ac:dyDescent="0.25">
      <c r="A25" s="243">
        <v>16</v>
      </c>
      <c r="B25" s="289" t="s">
        <v>216</v>
      </c>
      <c r="C25" s="290" t="s">
        <v>214</v>
      </c>
      <c r="D25" s="267"/>
      <c r="E25" s="267"/>
      <c r="F25" s="367">
        <v>16</v>
      </c>
      <c r="G25" s="268"/>
      <c r="H25" s="269"/>
      <c r="I25" s="269"/>
      <c r="J25" s="361">
        <f t="shared" si="0"/>
        <v>0</v>
      </c>
      <c r="K25" s="362">
        <f t="shared" si="1"/>
        <v>0</v>
      </c>
    </row>
    <row r="26" spans="1:11" ht="21" customHeight="1" x14ac:dyDescent="0.25">
      <c r="A26" s="243">
        <v>17</v>
      </c>
      <c r="B26" s="289" t="s">
        <v>195</v>
      </c>
      <c r="C26" s="290" t="s">
        <v>13</v>
      </c>
      <c r="D26" s="267" t="s">
        <v>217</v>
      </c>
      <c r="E26" s="267"/>
      <c r="F26" s="367">
        <v>120</v>
      </c>
      <c r="G26" s="268"/>
      <c r="H26" s="269"/>
      <c r="I26" s="269"/>
      <c r="J26" s="361">
        <f t="shared" si="0"/>
        <v>0</v>
      </c>
      <c r="K26" s="362">
        <f t="shared" si="1"/>
        <v>0</v>
      </c>
    </row>
    <row r="27" spans="1:11" ht="21" customHeight="1" x14ac:dyDescent="0.25">
      <c r="A27" s="243">
        <v>18</v>
      </c>
      <c r="B27" s="289" t="s">
        <v>218</v>
      </c>
      <c r="C27" s="290" t="s">
        <v>13</v>
      </c>
      <c r="D27" s="267"/>
      <c r="E27" s="267"/>
      <c r="F27" s="367">
        <v>20</v>
      </c>
      <c r="G27" s="268"/>
      <c r="H27" s="269"/>
      <c r="I27" s="269"/>
      <c r="J27" s="361">
        <f t="shared" si="0"/>
        <v>0</v>
      </c>
      <c r="K27" s="362">
        <f t="shared" si="1"/>
        <v>0</v>
      </c>
    </row>
    <row r="28" spans="1:11" ht="21" customHeight="1" x14ac:dyDescent="0.25">
      <c r="A28" s="243">
        <v>19</v>
      </c>
      <c r="B28" s="289" t="s">
        <v>219</v>
      </c>
      <c r="C28" s="290" t="s">
        <v>220</v>
      </c>
      <c r="D28" s="267" t="s">
        <v>221</v>
      </c>
      <c r="E28" s="267"/>
      <c r="F28" s="367">
        <v>60</v>
      </c>
      <c r="G28" s="268"/>
      <c r="H28" s="269"/>
      <c r="I28" s="269"/>
      <c r="J28" s="361">
        <f t="shared" si="0"/>
        <v>0</v>
      </c>
      <c r="K28" s="362">
        <f t="shared" si="1"/>
        <v>0</v>
      </c>
    </row>
    <row r="29" spans="1:11" ht="30" customHeight="1" thickBot="1" x14ac:dyDescent="0.3">
      <c r="A29" s="243">
        <v>20</v>
      </c>
      <c r="B29" s="270" t="s">
        <v>222</v>
      </c>
      <c r="C29" s="271" t="s">
        <v>220</v>
      </c>
      <c r="D29" s="216" t="s">
        <v>221</v>
      </c>
      <c r="E29" s="216"/>
      <c r="F29" s="368">
        <v>180</v>
      </c>
      <c r="G29" s="272"/>
      <c r="H29" s="273"/>
      <c r="I29" s="273"/>
      <c r="J29" s="363">
        <f t="shared" si="0"/>
        <v>0</v>
      </c>
      <c r="K29" s="364">
        <f t="shared" si="1"/>
        <v>0</v>
      </c>
    </row>
    <row r="30" spans="1:11" ht="63.75" thickBot="1" x14ac:dyDescent="0.3">
      <c r="I30" s="75" t="s">
        <v>77</v>
      </c>
      <c r="J30" s="118">
        <f>SUM(J10:J29)</f>
        <v>0</v>
      </c>
      <c r="K30" s="119">
        <f>SUM(K10:K29)</f>
        <v>0</v>
      </c>
    </row>
    <row r="32" spans="1:11" ht="23.25" x14ac:dyDescent="0.25">
      <c r="B32" s="194" t="s">
        <v>78</v>
      </c>
      <c r="C32" s="77" t="s">
        <v>79</v>
      </c>
      <c r="D32"/>
      <c r="E32"/>
      <c r="F32"/>
      <c r="G32"/>
      <c r="H32"/>
      <c r="I32"/>
    </row>
    <row r="33" spans="2:10" ht="39" customHeight="1" x14ac:dyDescent="0.25">
      <c r="B33" s="193" t="s">
        <v>80</v>
      </c>
      <c r="C33" s="80"/>
      <c r="D33" s="296" t="s">
        <v>81</v>
      </c>
      <c r="E33" s="297"/>
      <c r="F33" s="78"/>
      <c r="G33" s="308" t="s">
        <v>54</v>
      </c>
      <c r="H33" s="309"/>
      <c r="I33" s="309"/>
      <c r="J33" s="310"/>
    </row>
    <row r="34" spans="2:10" x14ac:dyDescent="0.25">
      <c r="B34" s="81"/>
      <c r="C34" s="81"/>
      <c r="D34"/>
      <c r="E34"/>
      <c r="G34" s="311"/>
      <c r="H34" s="312"/>
      <c r="I34" s="312"/>
      <c r="J34" s="313"/>
    </row>
    <row r="35" spans="2:10" x14ac:dyDescent="0.25">
      <c r="B35" s="298" t="s">
        <v>82</v>
      </c>
      <c r="C35" s="299" t="s">
        <v>83</v>
      </c>
      <c r="D35" s="302" t="s">
        <v>84</v>
      </c>
      <c r="E35" s="303"/>
      <c r="G35" s="311"/>
      <c r="H35" s="312"/>
      <c r="I35" s="312"/>
      <c r="J35" s="313"/>
    </row>
    <row r="36" spans="2:10" x14ac:dyDescent="0.25">
      <c r="B36" s="298"/>
      <c r="C36" s="300"/>
      <c r="D36" s="304"/>
      <c r="E36" s="305"/>
      <c r="G36" s="311"/>
      <c r="H36" s="312"/>
      <c r="I36" s="312"/>
      <c r="J36" s="313"/>
    </row>
    <row r="37" spans="2:10" x14ac:dyDescent="0.25">
      <c r="B37" s="298"/>
      <c r="C37" s="301"/>
      <c r="D37" s="306"/>
      <c r="E37" s="307"/>
      <c r="G37" s="314"/>
      <c r="H37" s="315"/>
      <c r="I37" s="315"/>
      <c r="J37" s="316"/>
    </row>
  </sheetData>
  <sheetProtection formatCells="0" formatColumns="0" formatRows="0" insertColumns="0" selectLockedCells="1"/>
  <mergeCells count="7">
    <mergeCell ref="A9:K9"/>
    <mergeCell ref="C3:K3"/>
    <mergeCell ref="D33:E33"/>
    <mergeCell ref="G33:J37"/>
    <mergeCell ref="B35:B37"/>
    <mergeCell ref="C35:C37"/>
    <mergeCell ref="D35:E37"/>
  </mergeCells>
  <pageMargins left="0.7" right="0.7" top="0.75" bottom="0.75" header="0.3" footer="0.3"/>
  <pageSetup paperSize="9" scale="52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F4BC1-C021-4339-9510-C94058C2BFE8}">
  <sheetPr>
    <pageSetUpPr fitToPage="1"/>
  </sheetPr>
  <dimension ref="A3:K28"/>
  <sheetViews>
    <sheetView zoomScale="85" zoomScaleNormal="85" workbookViewId="0">
      <selection activeCell="F10" sqref="F10:F20"/>
    </sheetView>
  </sheetViews>
  <sheetFormatPr baseColWidth="10" defaultRowHeight="15.75" x14ac:dyDescent="0.25"/>
  <cols>
    <col min="1" max="1" width="11.25" style="95"/>
    <col min="2" max="2" width="43.875" style="95" customWidth="1"/>
    <col min="3" max="3" width="11.25" style="95"/>
    <col min="4" max="4" width="17.625" style="95" customWidth="1"/>
    <col min="5" max="5" width="15.375" style="95" customWidth="1"/>
    <col min="6" max="6" width="11.125" style="95" customWidth="1"/>
    <col min="7" max="7" width="11.25" style="95"/>
    <col min="8" max="8" width="11.875" style="95" bestFit="1" customWidth="1"/>
    <col min="9" max="9" width="11.5" style="95" bestFit="1" customWidth="1"/>
    <col min="10" max="10" width="15.25" style="95" customWidth="1"/>
    <col min="11" max="11" width="15.375" style="95" customWidth="1"/>
    <col min="12" max="255" width="11.25" style="95"/>
    <col min="256" max="256" width="43.875" style="95" customWidth="1"/>
    <col min="257" max="257" width="0" style="95" hidden="1" customWidth="1"/>
    <col min="258" max="258" width="11.25" style="95"/>
    <col min="259" max="259" width="17.625" style="95" customWidth="1"/>
    <col min="260" max="260" width="15.375" style="95" customWidth="1"/>
    <col min="261" max="261" width="11.125" style="95" bestFit="1" customWidth="1"/>
    <col min="262" max="262" width="11.125" style="95" customWidth="1"/>
    <col min="263" max="263" width="11.25" style="95"/>
    <col min="264" max="264" width="11.875" style="95" bestFit="1" customWidth="1"/>
    <col min="265" max="265" width="11.5" style="95" bestFit="1" customWidth="1"/>
    <col min="266" max="266" width="15.25" style="95" customWidth="1"/>
    <col min="267" max="267" width="15.375" style="95" customWidth="1"/>
    <col min="268" max="511" width="11.25" style="95"/>
    <col min="512" max="512" width="43.875" style="95" customWidth="1"/>
    <col min="513" max="513" width="0" style="95" hidden="1" customWidth="1"/>
    <col min="514" max="514" width="11.25" style="95"/>
    <col min="515" max="515" width="17.625" style="95" customWidth="1"/>
    <col min="516" max="516" width="15.375" style="95" customWidth="1"/>
    <col min="517" max="517" width="11.125" style="95" bestFit="1" customWidth="1"/>
    <col min="518" max="518" width="11.125" style="95" customWidth="1"/>
    <col min="519" max="519" width="11.25" style="95"/>
    <col min="520" max="520" width="11.875" style="95" bestFit="1" customWidth="1"/>
    <col min="521" max="521" width="11.5" style="95" bestFit="1" customWidth="1"/>
    <col min="522" max="522" width="15.25" style="95" customWidth="1"/>
    <col min="523" max="523" width="15.375" style="95" customWidth="1"/>
    <col min="524" max="767" width="11.25" style="95"/>
    <col min="768" max="768" width="43.875" style="95" customWidth="1"/>
    <col min="769" max="769" width="0" style="95" hidden="1" customWidth="1"/>
    <col min="770" max="770" width="11.25" style="95"/>
    <col min="771" max="771" width="17.625" style="95" customWidth="1"/>
    <col min="772" max="772" width="15.375" style="95" customWidth="1"/>
    <col min="773" max="773" width="11.125" style="95" bestFit="1" customWidth="1"/>
    <col min="774" max="774" width="11.125" style="95" customWidth="1"/>
    <col min="775" max="775" width="11.25" style="95"/>
    <col min="776" max="776" width="11.875" style="95" bestFit="1" customWidth="1"/>
    <col min="777" max="777" width="11.5" style="95" bestFit="1" customWidth="1"/>
    <col min="778" max="778" width="15.25" style="95" customWidth="1"/>
    <col min="779" max="779" width="15.375" style="95" customWidth="1"/>
    <col min="780" max="1023" width="11.25" style="95"/>
    <col min="1024" max="1024" width="43.875" style="95" customWidth="1"/>
    <col min="1025" max="1025" width="0" style="95" hidden="1" customWidth="1"/>
    <col min="1026" max="1026" width="11.25" style="95"/>
    <col min="1027" max="1027" width="17.625" style="95" customWidth="1"/>
    <col min="1028" max="1028" width="15.375" style="95" customWidth="1"/>
    <col min="1029" max="1029" width="11.125" style="95" bestFit="1" customWidth="1"/>
    <col min="1030" max="1030" width="11.125" style="95" customWidth="1"/>
    <col min="1031" max="1031" width="11.25" style="95"/>
    <col min="1032" max="1032" width="11.875" style="95" bestFit="1" customWidth="1"/>
    <col min="1033" max="1033" width="11.5" style="95" bestFit="1" customWidth="1"/>
    <col min="1034" max="1034" width="15.25" style="95" customWidth="1"/>
    <col min="1035" max="1035" width="15.375" style="95" customWidth="1"/>
    <col min="1036" max="1279" width="11.25" style="95"/>
    <col min="1280" max="1280" width="43.875" style="95" customWidth="1"/>
    <col min="1281" max="1281" width="0" style="95" hidden="1" customWidth="1"/>
    <col min="1282" max="1282" width="11.25" style="95"/>
    <col min="1283" max="1283" width="17.625" style="95" customWidth="1"/>
    <col min="1284" max="1284" width="15.375" style="95" customWidth="1"/>
    <col min="1285" max="1285" width="11.125" style="95" bestFit="1" customWidth="1"/>
    <col min="1286" max="1286" width="11.125" style="95" customWidth="1"/>
    <col min="1287" max="1287" width="11.25" style="95"/>
    <col min="1288" max="1288" width="11.875" style="95" bestFit="1" customWidth="1"/>
    <col min="1289" max="1289" width="11.5" style="95" bestFit="1" customWidth="1"/>
    <col min="1290" max="1290" width="15.25" style="95" customWidth="1"/>
    <col min="1291" max="1291" width="15.375" style="95" customWidth="1"/>
    <col min="1292" max="1535" width="11.25" style="95"/>
    <col min="1536" max="1536" width="43.875" style="95" customWidth="1"/>
    <col min="1537" max="1537" width="0" style="95" hidden="1" customWidth="1"/>
    <col min="1538" max="1538" width="11.25" style="95"/>
    <col min="1539" max="1539" width="17.625" style="95" customWidth="1"/>
    <col min="1540" max="1540" width="15.375" style="95" customWidth="1"/>
    <col min="1541" max="1541" width="11.125" style="95" bestFit="1" customWidth="1"/>
    <col min="1542" max="1542" width="11.125" style="95" customWidth="1"/>
    <col min="1543" max="1543" width="11.25" style="95"/>
    <col min="1544" max="1544" width="11.875" style="95" bestFit="1" customWidth="1"/>
    <col min="1545" max="1545" width="11.5" style="95" bestFit="1" customWidth="1"/>
    <col min="1546" max="1546" width="15.25" style="95" customWidth="1"/>
    <col min="1547" max="1547" width="15.375" style="95" customWidth="1"/>
    <col min="1548" max="1791" width="11.25" style="95"/>
    <col min="1792" max="1792" width="43.875" style="95" customWidth="1"/>
    <col min="1793" max="1793" width="0" style="95" hidden="1" customWidth="1"/>
    <col min="1794" max="1794" width="11.25" style="95"/>
    <col min="1795" max="1795" width="17.625" style="95" customWidth="1"/>
    <col min="1796" max="1796" width="15.375" style="95" customWidth="1"/>
    <col min="1797" max="1797" width="11.125" style="95" bestFit="1" customWidth="1"/>
    <col min="1798" max="1798" width="11.125" style="95" customWidth="1"/>
    <col min="1799" max="1799" width="11.25" style="95"/>
    <col min="1800" max="1800" width="11.875" style="95" bestFit="1" customWidth="1"/>
    <col min="1801" max="1801" width="11.5" style="95" bestFit="1" customWidth="1"/>
    <col min="1802" max="1802" width="15.25" style="95" customWidth="1"/>
    <col min="1803" max="1803" width="15.375" style="95" customWidth="1"/>
    <col min="1804" max="2047" width="11.25" style="95"/>
    <col min="2048" max="2048" width="43.875" style="95" customWidth="1"/>
    <col min="2049" max="2049" width="0" style="95" hidden="1" customWidth="1"/>
    <col min="2050" max="2050" width="11.25" style="95"/>
    <col min="2051" max="2051" width="17.625" style="95" customWidth="1"/>
    <col min="2052" max="2052" width="15.375" style="95" customWidth="1"/>
    <col min="2053" max="2053" width="11.125" style="95" bestFit="1" customWidth="1"/>
    <col min="2054" max="2054" width="11.125" style="95" customWidth="1"/>
    <col min="2055" max="2055" width="11.25" style="95"/>
    <col min="2056" max="2056" width="11.875" style="95" bestFit="1" customWidth="1"/>
    <col min="2057" max="2057" width="11.5" style="95" bestFit="1" customWidth="1"/>
    <col min="2058" max="2058" width="15.25" style="95" customWidth="1"/>
    <col min="2059" max="2059" width="15.375" style="95" customWidth="1"/>
    <col min="2060" max="2303" width="11.25" style="95"/>
    <col min="2304" max="2304" width="43.875" style="95" customWidth="1"/>
    <col min="2305" max="2305" width="0" style="95" hidden="1" customWidth="1"/>
    <col min="2306" max="2306" width="11.25" style="95"/>
    <col min="2307" max="2307" width="17.625" style="95" customWidth="1"/>
    <col min="2308" max="2308" width="15.375" style="95" customWidth="1"/>
    <col min="2309" max="2309" width="11.125" style="95" bestFit="1" customWidth="1"/>
    <col min="2310" max="2310" width="11.125" style="95" customWidth="1"/>
    <col min="2311" max="2311" width="11.25" style="95"/>
    <col min="2312" max="2312" width="11.875" style="95" bestFit="1" customWidth="1"/>
    <col min="2313" max="2313" width="11.5" style="95" bestFit="1" customWidth="1"/>
    <col min="2314" max="2314" width="15.25" style="95" customWidth="1"/>
    <col min="2315" max="2315" width="15.375" style="95" customWidth="1"/>
    <col min="2316" max="2559" width="11.25" style="95"/>
    <col min="2560" max="2560" width="43.875" style="95" customWidth="1"/>
    <col min="2561" max="2561" width="0" style="95" hidden="1" customWidth="1"/>
    <col min="2562" max="2562" width="11.25" style="95"/>
    <col min="2563" max="2563" width="17.625" style="95" customWidth="1"/>
    <col min="2564" max="2564" width="15.375" style="95" customWidth="1"/>
    <col min="2565" max="2565" width="11.125" style="95" bestFit="1" customWidth="1"/>
    <col min="2566" max="2566" width="11.125" style="95" customWidth="1"/>
    <col min="2567" max="2567" width="11.25" style="95"/>
    <col min="2568" max="2568" width="11.875" style="95" bestFit="1" customWidth="1"/>
    <col min="2569" max="2569" width="11.5" style="95" bestFit="1" customWidth="1"/>
    <col min="2570" max="2570" width="15.25" style="95" customWidth="1"/>
    <col min="2571" max="2571" width="15.375" style="95" customWidth="1"/>
    <col min="2572" max="2815" width="11.25" style="95"/>
    <col min="2816" max="2816" width="43.875" style="95" customWidth="1"/>
    <col min="2817" max="2817" width="0" style="95" hidden="1" customWidth="1"/>
    <col min="2818" max="2818" width="11.25" style="95"/>
    <col min="2819" max="2819" width="17.625" style="95" customWidth="1"/>
    <col min="2820" max="2820" width="15.375" style="95" customWidth="1"/>
    <col min="2821" max="2821" width="11.125" style="95" bestFit="1" customWidth="1"/>
    <col min="2822" max="2822" width="11.125" style="95" customWidth="1"/>
    <col min="2823" max="2823" width="11.25" style="95"/>
    <col min="2824" max="2824" width="11.875" style="95" bestFit="1" customWidth="1"/>
    <col min="2825" max="2825" width="11.5" style="95" bestFit="1" customWidth="1"/>
    <col min="2826" max="2826" width="15.25" style="95" customWidth="1"/>
    <col min="2827" max="2827" width="15.375" style="95" customWidth="1"/>
    <col min="2828" max="3071" width="11.25" style="95"/>
    <col min="3072" max="3072" width="43.875" style="95" customWidth="1"/>
    <col min="3073" max="3073" width="0" style="95" hidden="1" customWidth="1"/>
    <col min="3074" max="3074" width="11.25" style="95"/>
    <col min="3075" max="3075" width="17.625" style="95" customWidth="1"/>
    <col min="3076" max="3076" width="15.375" style="95" customWidth="1"/>
    <col min="3077" max="3077" width="11.125" style="95" bestFit="1" customWidth="1"/>
    <col min="3078" max="3078" width="11.125" style="95" customWidth="1"/>
    <col min="3079" max="3079" width="11.25" style="95"/>
    <col min="3080" max="3080" width="11.875" style="95" bestFit="1" customWidth="1"/>
    <col min="3081" max="3081" width="11.5" style="95" bestFit="1" customWidth="1"/>
    <col min="3082" max="3082" width="15.25" style="95" customWidth="1"/>
    <col min="3083" max="3083" width="15.375" style="95" customWidth="1"/>
    <col min="3084" max="3327" width="11.25" style="95"/>
    <col min="3328" max="3328" width="43.875" style="95" customWidth="1"/>
    <col min="3329" max="3329" width="0" style="95" hidden="1" customWidth="1"/>
    <col min="3330" max="3330" width="11.25" style="95"/>
    <col min="3331" max="3331" width="17.625" style="95" customWidth="1"/>
    <col min="3332" max="3332" width="15.375" style="95" customWidth="1"/>
    <col min="3333" max="3333" width="11.125" style="95" bestFit="1" customWidth="1"/>
    <col min="3334" max="3334" width="11.125" style="95" customWidth="1"/>
    <col min="3335" max="3335" width="11.25" style="95"/>
    <col min="3336" max="3336" width="11.875" style="95" bestFit="1" customWidth="1"/>
    <col min="3337" max="3337" width="11.5" style="95" bestFit="1" customWidth="1"/>
    <col min="3338" max="3338" width="15.25" style="95" customWidth="1"/>
    <col min="3339" max="3339" width="15.375" style="95" customWidth="1"/>
    <col min="3340" max="3583" width="11.25" style="95"/>
    <col min="3584" max="3584" width="43.875" style="95" customWidth="1"/>
    <col min="3585" max="3585" width="0" style="95" hidden="1" customWidth="1"/>
    <col min="3586" max="3586" width="11.25" style="95"/>
    <col min="3587" max="3587" width="17.625" style="95" customWidth="1"/>
    <col min="3588" max="3588" width="15.375" style="95" customWidth="1"/>
    <col min="3589" max="3589" width="11.125" style="95" bestFit="1" customWidth="1"/>
    <col min="3590" max="3590" width="11.125" style="95" customWidth="1"/>
    <col min="3591" max="3591" width="11.25" style="95"/>
    <col min="3592" max="3592" width="11.875" style="95" bestFit="1" customWidth="1"/>
    <col min="3593" max="3593" width="11.5" style="95" bestFit="1" customWidth="1"/>
    <col min="3594" max="3594" width="15.25" style="95" customWidth="1"/>
    <col min="3595" max="3595" width="15.375" style="95" customWidth="1"/>
    <col min="3596" max="3839" width="11.25" style="95"/>
    <col min="3840" max="3840" width="43.875" style="95" customWidth="1"/>
    <col min="3841" max="3841" width="0" style="95" hidden="1" customWidth="1"/>
    <col min="3842" max="3842" width="11.25" style="95"/>
    <col min="3843" max="3843" width="17.625" style="95" customWidth="1"/>
    <col min="3844" max="3844" width="15.375" style="95" customWidth="1"/>
    <col min="3845" max="3845" width="11.125" style="95" bestFit="1" customWidth="1"/>
    <col min="3846" max="3846" width="11.125" style="95" customWidth="1"/>
    <col min="3847" max="3847" width="11.25" style="95"/>
    <col min="3848" max="3848" width="11.875" style="95" bestFit="1" customWidth="1"/>
    <col min="3849" max="3849" width="11.5" style="95" bestFit="1" customWidth="1"/>
    <col min="3850" max="3850" width="15.25" style="95" customWidth="1"/>
    <col min="3851" max="3851" width="15.375" style="95" customWidth="1"/>
    <col min="3852" max="4095" width="11.25" style="95"/>
    <col min="4096" max="4096" width="43.875" style="95" customWidth="1"/>
    <col min="4097" max="4097" width="0" style="95" hidden="1" customWidth="1"/>
    <col min="4098" max="4098" width="11.25" style="95"/>
    <col min="4099" max="4099" width="17.625" style="95" customWidth="1"/>
    <col min="4100" max="4100" width="15.375" style="95" customWidth="1"/>
    <col min="4101" max="4101" width="11.125" style="95" bestFit="1" customWidth="1"/>
    <col min="4102" max="4102" width="11.125" style="95" customWidth="1"/>
    <col min="4103" max="4103" width="11.25" style="95"/>
    <col min="4104" max="4104" width="11.875" style="95" bestFit="1" customWidth="1"/>
    <col min="4105" max="4105" width="11.5" style="95" bestFit="1" customWidth="1"/>
    <col min="4106" max="4106" width="15.25" style="95" customWidth="1"/>
    <col min="4107" max="4107" width="15.375" style="95" customWidth="1"/>
    <col min="4108" max="4351" width="11.25" style="95"/>
    <col min="4352" max="4352" width="43.875" style="95" customWidth="1"/>
    <col min="4353" max="4353" width="0" style="95" hidden="1" customWidth="1"/>
    <col min="4354" max="4354" width="11.25" style="95"/>
    <col min="4355" max="4355" width="17.625" style="95" customWidth="1"/>
    <col min="4356" max="4356" width="15.375" style="95" customWidth="1"/>
    <col min="4357" max="4357" width="11.125" style="95" bestFit="1" customWidth="1"/>
    <col min="4358" max="4358" width="11.125" style="95" customWidth="1"/>
    <col min="4359" max="4359" width="11.25" style="95"/>
    <col min="4360" max="4360" width="11.875" style="95" bestFit="1" customWidth="1"/>
    <col min="4361" max="4361" width="11.5" style="95" bestFit="1" customWidth="1"/>
    <col min="4362" max="4362" width="15.25" style="95" customWidth="1"/>
    <col min="4363" max="4363" width="15.375" style="95" customWidth="1"/>
    <col min="4364" max="4607" width="11.25" style="95"/>
    <col min="4608" max="4608" width="43.875" style="95" customWidth="1"/>
    <col min="4609" max="4609" width="0" style="95" hidden="1" customWidth="1"/>
    <col min="4610" max="4610" width="11.25" style="95"/>
    <col min="4611" max="4611" width="17.625" style="95" customWidth="1"/>
    <col min="4612" max="4612" width="15.375" style="95" customWidth="1"/>
    <col min="4613" max="4613" width="11.125" style="95" bestFit="1" customWidth="1"/>
    <col min="4614" max="4614" width="11.125" style="95" customWidth="1"/>
    <col min="4615" max="4615" width="11.25" style="95"/>
    <col min="4616" max="4616" width="11.875" style="95" bestFit="1" customWidth="1"/>
    <col min="4617" max="4617" width="11.5" style="95" bestFit="1" customWidth="1"/>
    <col min="4618" max="4618" width="15.25" style="95" customWidth="1"/>
    <col min="4619" max="4619" width="15.375" style="95" customWidth="1"/>
    <col min="4620" max="4863" width="11.25" style="95"/>
    <col min="4864" max="4864" width="43.875" style="95" customWidth="1"/>
    <col min="4865" max="4865" width="0" style="95" hidden="1" customWidth="1"/>
    <col min="4866" max="4866" width="11.25" style="95"/>
    <col min="4867" max="4867" width="17.625" style="95" customWidth="1"/>
    <col min="4868" max="4868" width="15.375" style="95" customWidth="1"/>
    <col min="4869" max="4869" width="11.125" style="95" bestFit="1" customWidth="1"/>
    <col min="4870" max="4870" width="11.125" style="95" customWidth="1"/>
    <col min="4871" max="4871" width="11.25" style="95"/>
    <col min="4872" max="4872" width="11.875" style="95" bestFit="1" customWidth="1"/>
    <col min="4873" max="4873" width="11.5" style="95" bestFit="1" customWidth="1"/>
    <col min="4874" max="4874" width="15.25" style="95" customWidth="1"/>
    <col min="4875" max="4875" width="15.375" style="95" customWidth="1"/>
    <col min="4876" max="5119" width="11.25" style="95"/>
    <col min="5120" max="5120" width="43.875" style="95" customWidth="1"/>
    <col min="5121" max="5121" width="0" style="95" hidden="1" customWidth="1"/>
    <col min="5122" max="5122" width="11.25" style="95"/>
    <col min="5123" max="5123" width="17.625" style="95" customWidth="1"/>
    <col min="5124" max="5124" width="15.375" style="95" customWidth="1"/>
    <col min="5125" max="5125" width="11.125" style="95" bestFit="1" customWidth="1"/>
    <col min="5126" max="5126" width="11.125" style="95" customWidth="1"/>
    <col min="5127" max="5127" width="11.25" style="95"/>
    <col min="5128" max="5128" width="11.875" style="95" bestFit="1" customWidth="1"/>
    <col min="5129" max="5129" width="11.5" style="95" bestFit="1" customWidth="1"/>
    <col min="5130" max="5130" width="15.25" style="95" customWidth="1"/>
    <col min="5131" max="5131" width="15.375" style="95" customWidth="1"/>
    <col min="5132" max="5375" width="11.25" style="95"/>
    <col min="5376" max="5376" width="43.875" style="95" customWidth="1"/>
    <col min="5377" max="5377" width="0" style="95" hidden="1" customWidth="1"/>
    <col min="5378" max="5378" width="11.25" style="95"/>
    <col min="5379" max="5379" width="17.625" style="95" customWidth="1"/>
    <col min="5380" max="5380" width="15.375" style="95" customWidth="1"/>
    <col min="5381" max="5381" width="11.125" style="95" bestFit="1" customWidth="1"/>
    <col min="5382" max="5382" width="11.125" style="95" customWidth="1"/>
    <col min="5383" max="5383" width="11.25" style="95"/>
    <col min="5384" max="5384" width="11.875" style="95" bestFit="1" customWidth="1"/>
    <col min="5385" max="5385" width="11.5" style="95" bestFit="1" customWidth="1"/>
    <col min="5386" max="5386" width="15.25" style="95" customWidth="1"/>
    <col min="5387" max="5387" width="15.375" style="95" customWidth="1"/>
    <col min="5388" max="5631" width="11.25" style="95"/>
    <col min="5632" max="5632" width="43.875" style="95" customWidth="1"/>
    <col min="5633" max="5633" width="0" style="95" hidden="1" customWidth="1"/>
    <col min="5634" max="5634" width="11.25" style="95"/>
    <col min="5635" max="5635" width="17.625" style="95" customWidth="1"/>
    <col min="5636" max="5636" width="15.375" style="95" customWidth="1"/>
    <col min="5637" max="5637" width="11.125" style="95" bestFit="1" customWidth="1"/>
    <col min="5638" max="5638" width="11.125" style="95" customWidth="1"/>
    <col min="5639" max="5639" width="11.25" style="95"/>
    <col min="5640" max="5640" width="11.875" style="95" bestFit="1" customWidth="1"/>
    <col min="5641" max="5641" width="11.5" style="95" bestFit="1" customWidth="1"/>
    <col min="5642" max="5642" width="15.25" style="95" customWidth="1"/>
    <col min="5643" max="5643" width="15.375" style="95" customWidth="1"/>
    <col min="5644" max="5887" width="11.25" style="95"/>
    <col min="5888" max="5888" width="43.875" style="95" customWidth="1"/>
    <col min="5889" max="5889" width="0" style="95" hidden="1" customWidth="1"/>
    <col min="5890" max="5890" width="11.25" style="95"/>
    <col min="5891" max="5891" width="17.625" style="95" customWidth="1"/>
    <col min="5892" max="5892" width="15.375" style="95" customWidth="1"/>
    <col min="5893" max="5893" width="11.125" style="95" bestFit="1" customWidth="1"/>
    <col min="5894" max="5894" width="11.125" style="95" customWidth="1"/>
    <col min="5895" max="5895" width="11.25" style="95"/>
    <col min="5896" max="5896" width="11.875" style="95" bestFit="1" customWidth="1"/>
    <col min="5897" max="5897" width="11.5" style="95" bestFit="1" customWidth="1"/>
    <col min="5898" max="5898" width="15.25" style="95" customWidth="1"/>
    <col min="5899" max="5899" width="15.375" style="95" customWidth="1"/>
    <col min="5900" max="6143" width="11.25" style="95"/>
    <col min="6144" max="6144" width="43.875" style="95" customWidth="1"/>
    <col min="6145" max="6145" width="0" style="95" hidden="1" customWidth="1"/>
    <col min="6146" max="6146" width="11.25" style="95"/>
    <col min="6147" max="6147" width="17.625" style="95" customWidth="1"/>
    <col min="6148" max="6148" width="15.375" style="95" customWidth="1"/>
    <col min="6149" max="6149" width="11.125" style="95" bestFit="1" customWidth="1"/>
    <col min="6150" max="6150" width="11.125" style="95" customWidth="1"/>
    <col min="6151" max="6151" width="11.25" style="95"/>
    <col min="6152" max="6152" width="11.875" style="95" bestFit="1" customWidth="1"/>
    <col min="6153" max="6153" width="11.5" style="95" bestFit="1" customWidth="1"/>
    <col min="6154" max="6154" width="15.25" style="95" customWidth="1"/>
    <col min="6155" max="6155" width="15.375" style="95" customWidth="1"/>
    <col min="6156" max="6399" width="11.25" style="95"/>
    <col min="6400" max="6400" width="43.875" style="95" customWidth="1"/>
    <col min="6401" max="6401" width="0" style="95" hidden="1" customWidth="1"/>
    <col min="6402" max="6402" width="11.25" style="95"/>
    <col min="6403" max="6403" width="17.625" style="95" customWidth="1"/>
    <col min="6404" max="6404" width="15.375" style="95" customWidth="1"/>
    <col min="6405" max="6405" width="11.125" style="95" bestFit="1" customWidth="1"/>
    <col min="6406" max="6406" width="11.125" style="95" customWidth="1"/>
    <col min="6407" max="6407" width="11.25" style="95"/>
    <col min="6408" max="6408" width="11.875" style="95" bestFit="1" customWidth="1"/>
    <col min="6409" max="6409" width="11.5" style="95" bestFit="1" customWidth="1"/>
    <col min="6410" max="6410" width="15.25" style="95" customWidth="1"/>
    <col min="6411" max="6411" width="15.375" style="95" customWidth="1"/>
    <col min="6412" max="6655" width="11.25" style="95"/>
    <col min="6656" max="6656" width="43.875" style="95" customWidth="1"/>
    <col min="6657" max="6657" width="0" style="95" hidden="1" customWidth="1"/>
    <col min="6658" max="6658" width="11.25" style="95"/>
    <col min="6659" max="6659" width="17.625" style="95" customWidth="1"/>
    <col min="6660" max="6660" width="15.375" style="95" customWidth="1"/>
    <col min="6661" max="6661" width="11.125" style="95" bestFit="1" customWidth="1"/>
    <col min="6662" max="6662" width="11.125" style="95" customWidth="1"/>
    <col min="6663" max="6663" width="11.25" style="95"/>
    <col min="6664" max="6664" width="11.875" style="95" bestFit="1" customWidth="1"/>
    <col min="6665" max="6665" width="11.5" style="95" bestFit="1" customWidth="1"/>
    <col min="6666" max="6666" width="15.25" style="95" customWidth="1"/>
    <col min="6667" max="6667" width="15.375" style="95" customWidth="1"/>
    <col min="6668" max="6911" width="11.25" style="95"/>
    <col min="6912" max="6912" width="43.875" style="95" customWidth="1"/>
    <col min="6913" max="6913" width="0" style="95" hidden="1" customWidth="1"/>
    <col min="6914" max="6914" width="11.25" style="95"/>
    <col min="6915" max="6915" width="17.625" style="95" customWidth="1"/>
    <col min="6916" max="6916" width="15.375" style="95" customWidth="1"/>
    <col min="6917" max="6917" width="11.125" style="95" bestFit="1" customWidth="1"/>
    <col min="6918" max="6918" width="11.125" style="95" customWidth="1"/>
    <col min="6919" max="6919" width="11.25" style="95"/>
    <col min="6920" max="6920" width="11.875" style="95" bestFit="1" customWidth="1"/>
    <col min="6921" max="6921" width="11.5" style="95" bestFit="1" customWidth="1"/>
    <col min="6922" max="6922" width="15.25" style="95" customWidth="1"/>
    <col min="6923" max="6923" width="15.375" style="95" customWidth="1"/>
    <col min="6924" max="7167" width="11.25" style="95"/>
    <col min="7168" max="7168" width="43.875" style="95" customWidth="1"/>
    <col min="7169" max="7169" width="0" style="95" hidden="1" customWidth="1"/>
    <col min="7170" max="7170" width="11.25" style="95"/>
    <col min="7171" max="7171" width="17.625" style="95" customWidth="1"/>
    <col min="7172" max="7172" width="15.375" style="95" customWidth="1"/>
    <col min="7173" max="7173" width="11.125" style="95" bestFit="1" customWidth="1"/>
    <col min="7174" max="7174" width="11.125" style="95" customWidth="1"/>
    <col min="7175" max="7175" width="11.25" style="95"/>
    <col min="7176" max="7176" width="11.875" style="95" bestFit="1" customWidth="1"/>
    <col min="7177" max="7177" width="11.5" style="95" bestFit="1" customWidth="1"/>
    <col min="7178" max="7178" width="15.25" style="95" customWidth="1"/>
    <col min="7179" max="7179" width="15.375" style="95" customWidth="1"/>
    <col min="7180" max="7423" width="11.25" style="95"/>
    <col min="7424" max="7424" width="43.875" style="95" customWidth="1"/>
    <col min="7425" max="7425" width="0" style="95" hidden="1" customWidth="1"/>
    <col min="7426" max="7426" width="11.25" style="95"/>
    <col min="7427" max="7427" width="17.625" style="95" customWidth="1"/>
    <col min="7428" max="7428" width="15.375" style="95" customWidth="1"/>
    <col min="7429" max="7429" width="11.125" style="95" bestFit="1" customWidth="1"/>
    <col min="7430" max="7430" width="11.125" style="95" customWidth="1"/>
    <col min="7431" max="7431" width="11.25" style="95"/>
    <col min="7432" max="7432" width="11.875" style="95" bestFit="1" customWidth="1"/>
    <col min="7433" max="7433" width="11.5" style="95" bestFit="1" customWidth="1"/>
    <col min="7434" max="7434" width="15.25" style="95" customWidth="1"/>
    <col min="7435" max="7435" width="15.375" style="95" customWidth="1"/>
    <col min="7436" max="7679" width="11.25" style="95"/>
    <col min="7680" max="7680" width="43.875" style="95" customWidth="1"/>
    <col min="7681" max="7681" width="0" style="95" hidden="1" customWidth="1"/>
    <col min="7682" max="7682" width="11.25" style="95"/>
    <col min="7683" max="7683" width="17.625" style="95" customWidth="1"/>
    <col min="7684" max="7684" width="15.375" style="95" customWidth="1"/>
    <col min="7685" max="7685" width="11.125" style="95" bestFit="1" customWidth="1"/>
    <col min="7686" max="7686" width="11.125" style="95" customWidth="1"/>
    <col min="7687" max="7687" width="11.25" style="95"/>
    <col min="7688" max="7688" width="11.875" style="95" bestFit="1" customWidth="1"/>
    <col min="7689" max="7689" width="11.5" style="95" bestFit="1" customWidth="1"/>
    <col min="7690" max="7690" width="15.25" style="95" customWidth="1"/>
    <col min="7691" max="7691" width="15.375" style="95" customWidth="1"/>
    <col min="7692" max="7935" width="11.25" style="95"/>
    <col min="7936" max="7936" width="43.875" style="95" customWidth="1"/>
    <col min="7937" max="7937" width="0" style="95" hidden="1" customWidth="1"/>
    <col min="7938" max="7938" width="11.25" style="95"/>
    <col min="7939" max="7939" width="17.625" style="95" customWidth="1"/>
    <col min="7940" max="7940" width="15.375" style="95" customWidth="1"/>
    <col min="7941" max="7941" width="11.125" style="95" bestFit="1" customWidth="1"/>
    <col min="7942" max="7942" width="11.125" style="95" customWidth="1"/>
    <col min="7943" max="7943" width="11.25" style="95"/>
    <col min="7944" max="7944" width="11.875" style="95" bestFit="1" customWidth="1"/>
    <col min="7945" max="7945" width="11.5" style="95" bestFit="1" customWidth="1"/>
    <col min="7946" max="7946" width="15.25" style="95" customWidth="1"/>
    <col min="7947" max="7947" width="15.375" style="95" customWidth="1"/>
    <col min="7948" max="8191" width="11.25" style="95"/>
    <col min="8192" max="8192" width="43.875" style="95" customWidth="1"/>
    <col min="8193" max="8193" width="0" style="95" hidden="1" customWidth="1"/>
    <col min="8194" max="8194" width="11.25" style="95"/>
    <col min="8195" max="8195" width="17.625" style="95" customWidth="1"/>
    <col min="8196" max="8196" width="15.375" style="95" customWidth="1"/>
    <col min="8197" max="8197" width="11.125" style="95" bestFit="1" customWidth="1"/>
    <col min="8198" max="8198" width="11.125" style="95" customWidth="1"/>
    <col min="8199" max="8199" width="11.25" style="95"/>
    <col min="8200" max="8200" width="11.875" style="95" bestFit="1" customWidth="1"/>
    <col min="8201" max="8201" width="11.5" style="95" bestFit="1" customWidth="1"/>
    <col min="8202" max="8202" width="15.25" style="95" customWidth="1"/>
    <col min="8203" max="8203" width="15.375" style="95" customWidth="1"/>
    <col min="8204" max="8447" width="11.25" style="95"/>
    <col min="8448" max="8448" width="43.875" style="95" customWidth="1"/>
    <col min="8449" max="8449" width="0" style="95" hidden="1" customWidth="1"/>
    <col min="8450" max="8450" width="11.25" style="95"/>
    <col min="8451" max="8451" width="17.625" style="95" customWidth="1"/>
    <col min="8452" max="8452" width="15.375" style="95" customWidth="1"/>
    <col min="8453" max="8453" width="11.125" style="95" bestFit="1" customWidth="1"/>
    <col min="8454" max="8454" width="11.125" style="95" customWidth="1"/>
    <col min="8455" max="8455" width="11.25" style="95"/>
    <col min="8456" max="8456" width="11.875" style="95" bestFit="1" customWidth="1"/>
    <col min="8457" max="8457" width="11.5" style="95" bestFit="1" customWidth="1"/>
    <col min="8458" max="8458" width="15.25" style="95" customWidth="1"/>
    <col min="8459" max="8459" width="15.375" style="95" customWidth="1"/>
    <col min="8460" max="8703" width="11.25" style="95"/>
    <col min="8704" max="8704" width="43.875" style="95" customWidth="1"/>
    <col min="8705" max="8705" width="0" style="95" hidden="1" customWidth="1"/>
    <col min="8706" max="8706" width="11.25" style="95"/>
    <col min="8707" max="8707" width="17.625" style="95" customWidth="1"/>
    <col min="8708" max="8708" width="15.375" style="95" customWidth="1"/>
    <col min="8709" max="8709" width="11.125" style="95" bestFit="1" customWidth="1"/>
    <col min="8710" max="8710" width="11.125" style="95" customWidth="1"/>
    <col min="8711" max="8711" width="11.25" style="95"/>
    <col min="8712" max="8712" width="11.875" style="95" bestFit="1" customWidth="1"/>
    <col min="8713" max="8713" width="11.5" style="95" bestFit="1" customWidth="1"/>
    <col min="8714" max="8714" width="15.25" style="95" customWidth="1"/>
    <col min="8715" max="8715" width="15.375" style="95" customWidth="1"/>
    <col min="8716" max="8959" width="11.25" style="95"/>
    <col min="8960" max="8960" width="43.875" style="95" customWidth="1"/>
    <col min="8961" max="8961" width="0" style="95" hidden="1" customWidth="1"/>
    <col min="8962" max="8962" width="11.25" style="95"/>
    <col min="8963" max="8963" width="17.625" style="95" customWidth="1"/>
    <col min="8964" max="8964" width="15.375" style="95" customWidth="1"/>
    <col min="8965" max="8965" width="11.125" style="95" bestFit="1" customWidth="1"/>
    <col min="8966" max="8966" width="11.125" style="95" customWidth="1"/>
    <col min="8967" max="8967" width="11.25" style="95"/>
    <col min="8968" max="8968" width="11.875" style="95" bestFit="1" customWidth="1"/>
    <col min="8969" max="8969" width="11.5" style="95" bestFit="1" customWidth="1"/>
    <col min="8970" max="8970" width="15.25" style="95" customWidth="1"/>
    <col min="8971" max="8971" width="15.375" style="95" customWidth="1"/>
    <col min="8972" max="9215" width="11.25" style="95"/>
    <col min="9216" max="9216" width="43.875" style="95" customWidth="1"/>
    <col min="9217" max="9217" width="0" style="95" hidden="1" customWidth="1"/>
    <col min="9218" max="9218" width="11.25" style="95"/>
    <col min="9219" max="9219" width="17.625" style="95" customWidth="1"/>
    <col min="9220" max="9220" width="15.375" style="95" customWidth="1"/>
    <col min="9221" max="9221" width="11.125" style="95" bestFit="1" customWidth="1"/>
    <col min="9222" max="9222" width="11.125" style="95" customWidth="1"/>
    <col min="9223" max="9223" width="11.25" style="95"/>
    <col min="9224" max="9224" width="11.875" style="95" bestFit="1" customWidth="1"/>
    <col min="9225" max="9225" width="11.5" style="95" bestFit="1" customWidth="1"/>
    <col min="9226" max="9226" width="15.25" style="95" customWidth="1"/>
    <col min="9227" max="9227" width="15.375" style="95" customWidth="1"/>
    <col min="9228" max="9471" width="11.25" style="95"/>
    <col min="9472" max="9472" width="43.875" style="95" customWidth="1"/>
    <col min="9473" max="9473" width="0" style="95" hidden="1" customWidth="1"/>
    <col min="9474" max="9474" width="11.25" style="95"/>
    <col min="9475" max="9475" width="17.625" style="95" customWidth="1"/>
    <col min="9476" max="9476" width="15.375" style="95" customWidth="1"/>
    <col min="9477" max="9477" width="11.125" style="95" bestFit="1" customWidth="1"/>
    <col min="9478" max="9478" width="11.125" style="95" customWidth="1"/>
    <col min="9479" max="9479" width="11.25" style="95"/>
    <col min="9480" max="9480" width="11.875" style="95" bestFit="1" customWidth="1"/>
    <col min="9481" max="9481" width="11.5" style="95" bestFit="1" customWidth="1"/>
    <col min="9482" max="9482" width="15.25" style="95" customWidth="1"/>
    <col min="9483" max="9483" width="15.375" style="95" customWidth="1"/>
    <col min="9484" max="9727" width="11.25" style="95"/>
    <col min="9728" max="9728" width="43.875" style="95" customWidth="1"/>
    <col min="9729" max="9729" width="0" style="95" hidden="1" customWidth="1"/>
    <col min="9730" max="9730" width="11.25" style="95"/>
    <col min="9731" max="9731" width="17.625" style="95" customWidth="1"/>
    <col min="9732" max="9732" width="15.375" style="95" customWidth="1"/>
    <col min="9733" max="9733" width="11.125" style="95" bestFit="1" customWidth="1"/>
    <col min="9734" max="9734" width="11.125" style="95" customWidth="1"/>
    <col min="9735" max="9735" width="11.25" style="95"/>
    <col min="9736" max="9736" width="11.875" style="95" bestFit="1" customWidth="1"/>
    <col min="9737" max="9737" width="11.5" style="95" bestFit="1" customWidth="1"/>
    <col min="9738" max="9738" width="15.25" style="95" customWidth="1"/>
    <col min="9739" max="9739" width="15.375" style="95" customWidth="1"/>
    <col min="9740" max="9983" width="11.25" style="95"/>
    <col min="9984" max="9984" width="43.875" style="95" customWidth="1"/>
    <col min="9985" max="9985" width="0" style="95" hidden="1" customWidth="1"/>
    <col min="9986" max="9986" width="11.25" style="95"/>
    <col min="9987" max="9987" width="17.625" style="95" customWidth="1"/>
    <col min="9988" max="9988" width="15.375" style="95" customWidth="1"/>
    <col min="9989" max="9989" width="11.125" style="95" bestFit="1" customWidth="1"/>
    <col min="9990" max="9990" width="11.125" style="95" customWidth="1"/>
    <col min="9991" max="9991" width="11.25" style="95"/>
    <col min="9992" max="9992" width="11.875" style="95" bestFit="1" customWidth="1"/>
    <col min="9993" max="9993" width="11.5" style="95" bestFit="1" customWidth="1"/>
    <col min="9994" max="9994" width="15.25" style="95" customWidth="1"/>
    <col min="9995" max="9995" width="15.375" style="95" customWidth="1"/>
    <col min="9996" max="10239" width="11.25" style="95"/>
    <col min="10240" max="10240" width="43.875" style="95" customWidth="1"/>
    <col min="10241" max="10241" width="0" style="95" hidden="1" customWidth="1"/>
    <col min="10242" max="10242" width="11.25" style="95"/>
    <col min="10243" max="10243" width="17.625" style="95" customWidth="1"/>
    <col min="10244" max="10244" width="15.375" style="95" customWidth="1"/>
    <col min="10245" max="10245" width="11.125" style="95" bestFit="1" customWidth="1"/>
    <col min="10246" max="10246" width="11.125" style="95" customWidth="1"/>
    <col min="10247" max="10247" width="11.25" style="95"/>
    <col min="10248" max="10248" width="11.875" style="95" bestFit="1" customWidth="1"/>
    <col min="10249" max="10249" width="11.5" style="95" bestFit="1" customWidth="1"/>
    <col min="10250" max="10250" width="15.25" style="95" customWidth="1"/>
    <col min="10251" max="10251" width="15.375" style="95" customWidth="1"/>
    <col min="10252" max="10495" width="11.25" style="95"/>
    <col min="10496" max="10496" width="43.875" style="95" customWidth="1"/>
    <col min="10497" max="10497" width="0" style="95" hidden="1" customWidth="1"/>
    <col min="10498" max="10498" width="11.25" style="95"/>
    <col min="10499" max="10499" width="17.625" style="95" customWidth="1"/>
    <col min="10500" max="10500" width="15.375" style="95" customWidth="1"/>
    <col min="10501" max="10501" width="11.125" style="95" bestFit="1" customWidth="1"/>
    <col min="10502" max="10502" width="11.125" style="95" customWidth="1"/>
    <col min="10503" max="10503" width="11.25" style="95"/>
    <col min="10504" max="10504" width="11.875" style="95" bestFit="1" customWidth="1"/>
    <col min="10505" max="10505" width="11.5" style="95" bestFit="1" customWidth="1"/>
    <col min="10506" max="10506" width="15.25" style="95" customWidth="1"/>
    <col min="10507" max="10507" width="15.375" style="95" customWidth="1"/>
    <col min="10508" max="10751" width="11.25" style="95"/>
    <col min="10752" max="10752" width="43.875" style="95" customWidth="1"/>
    <col min="10753" max="10753" width="0" style="95" hidden="1" customWidth="1"/>
    <col min="10754" max="10754" width="11.25" style="95"/>
    <col min="10755" max="10755" width="17.625" style="95" customWidth="1"/>
    <col min="10756" max="10756" width="15.375" style="95" customWidth="1"/>
    <col min="10757" max="10757" width="11.125" style="95" bestFit="1" customWidth="1"/>
    <col min="10758" max="10758" width="11.125" style="95" customWidth="1"/>
    <col min="10759" max="10759" width="11.25" style="95"/>
    <col min="10760" max="10760" width="11.875" style="95" bestFit="1" customWidth="1"/>
    <col min="10761" max="10761" width="11.5" style="95" bestFit="1" customWidth="1"/>
    <col min="10762" max="10762" width="15.25" style="95" customWidth="1"/>
    <col min="10763" max="10763" width="15.375" style="95" customWidth="1"/>
    <col min="10764" max="11007" width="11.25" style="95"/>
    <col min="11008" max="11008" width="43.875" style="95" customWidth="1"/>
    <col min="11009" max="11009" width="0" style="95" hidden="1" customWidth="1"/>
    <col min="11010" max="11010" width="11.25" style="95"/>
    <col min="11011" max="11011" width="17.625" style="95" customWidth="1"/>
    <col min="11012" max="11012" width="15.375" style="95" customWidth="1"/>
    <col min="11013" max="11013" width="11.125" style="95" bestFit="1" customWidth="1"/>
    <col min="11014" max="11014" width="11.125" style="95" customWidth="1"/>
    <col min="11015" max="11015" width="11.25" style="95"/>
    <col min="11016" max="11016" width="11.875" style="95" bestFit="1" customWidth="1"/>
    <col min="11017" max="11017" width="11.5" style="95" bestFit="1" customWidth="1"/>
    <col min="11018" max="11018" width="15.25" style="95" customWidth="1"/>
    <col min="11019" max="11019" width="15.375" style="95" customWidth="1"/>
    <col min="11020" max="11263" width="11.25" style="95"/>
    <col min="11264" max="11264" width="43.875" style="95" customWidth="1"/>
    <col min="11265" max="11265" width="0" style="95" hidden="1" customWidth="1"/>
    <col min="11266" max="11266" width="11.25" style="95"/>
    <col min="11267" max="11267" width="17.625" style="95" customWidth="1"/>
    <col min="11268" max="11268" width="15.375" style="95" customWidth="1"/>
    <col min="11269" max="11269" width="11.125" style="95" bestFit="1" customWidth="1"/>
    <col min="11270" max="11270" width="11.125" style="95" customWidth="1"/>
    <col min="11271" max="11271" width="11.25" style="95"/>
    <col min="11272" max="11272" width="11.875" style="95" bestFit="1" customWidth="1"/>
    <col min="11273" max="11273" width="11.5" style="95" bestFit="1" customWidth="1"/>
    <col min="11274" max="11274" width="15.25" style="95" customWidth="1"/>
    <col min="11275" max="11275" width="15.375" style="95" customWidth="1"/>
    <col min="11276" max="11519" width="11.25" style="95"/>
    <col min="11520" max="11520" width="43.875" style="95" customWidth="1"/>
    <col min="11521" max="11521" width="0" style="95" hidden="1" customWidth="1"/>
    <col min="11522" max="11522" width="11.25" style="95"/>
    <col min="11523" max="11523" width="17.625" style="95" customWidth="1"/>
    <col min="11524" max="11524" width="15.375" style="95" customWidth="1"/>
    <col min="11525" max="11525" width="11.125" style="95" bestFit="1" customWidth="1"/>
    <col min="11526" max="11526" width="11.125" style="95" customWidth="1"/>
    <col min="11527" max="11527" width="11.25" style="95"/>
    <col min="11528" max="11528" width="11.875" style="95" bestFit="1" customWidth="1"/>
    <col min="11529" max="11529" width="11.5" style="95" bestFit="1" customWidth="1"/>
    <col min="11530" max="11530" width="15.25" style="95" customWidth="1"/>
    <col min="11531" max="11531" width="15.375" style="95" customWidth="1"/>
    <col min="11532" max="11775" width="11.25" style="95"/>
    <col min="11776" max="11776" width="43.875" style="95" customWidth="1"/>
    <col min="11777" max="11777" width="0" style="95" hidden="1" customWidth="1"/>
    <col min="11778" max="11778" width="11.25" style="95"/>
    <col min="11779" max="11779" width="17.625" style="95" customWidth="1"/>
    <col min="11780" max="11780" width="15.375" style="95" customWidth="1"/>
    <col min="11781" max="11781" width="11.125" style="95" bestFit="1" customWidth="1"/>
    <col min="11782" max="11782" width="11.125" style="95" customWidth="1"/>
    <col min="11783" max="11783" width="11.25" style="95"/>
    <col min="11784" max="11784" width="11.875" style="95" bestFit="1" customWidth="1"/>
    <col min="11785" max="11785" width="11.5" style="95" bestFit="1" customWidth="1"/>
    <col min="11786" max="11786" width="15.25" style="95" customWidth="1"/>
    <col min="11787" max="11787" width="15.375" style="95" customWidth="1"/>
    <col min="11788" max="12031" width="11.25" style="95"/>
    <col min="12032" max="12032" width="43.875" style="95" customWidth="1"/>
    <col min="12033" max="12033" width="0" style="95" hidden="1" customWidth="1"/>
    <col min="12034" max="12034" width="11.25" style="95"/>
    <col min="12035" max="12035" width="17.625" style="95" customWidth="1"/>
    <col min="12036" max="12036" width="15.375" style="95" customWidth="1"/>
    <col min="12037" max="12037" width="11.125" style="95" bestFit="1" customWidth="1"/>
    <col min="12038" max="12038" width="11.125" style="95" customWidth="1"/>
    <col min="12039" max="12039" width="11.25" style="95"/>
    <col min="12040" max="12040" width="11.875" style="95" bestFit="1" customWidth="1"/>
    <col min="12041" max="12041" width="11.5" style="95" bestFit="1" customWidth="1"/>
    <col min="12042" max="12042" width="15.25" style="95" customWidth="1"/>
    <col min="12043" max="12043" width="15.375" style="95" customWidth="1"/>
    <col min="12044" max="12287" width="11.25" style="95"/>
    <col min="12288" max="12288" width="43.875" style="95" customWidth="1"/>
    <col min="12289" max="12289" width="0" style="95" hidden="1" customWidth="1"/>
    <col min="12290" max="12290" width="11.25" style="95"/>
    <col min="12291" max="12291" width="17.625" style="95" customWidth="1"/>
    <col min="12292" max="12292" width="15.375" style="95" customWidth="1"/>
    <col min="12293" max="12293" width="11.125" style="95" bestFit="1" customWidth="1"/>
    <col min="12294" max="12294" width="11.125" style="95" customWidth="1"/>
    <col min="12295" max="12295" width="11.25" style="95"/>
    <col min="12296" max="12296" width="11.875" style="95" bestFit="1" customWidth="1"/>
    <col min="12297" max="12297" width="11.5" style="95" bestFit="1" customWidth="1"/>
    <col min="12298" max="12298" width="15.25" style="95" customWidth="1"/>
    <col min="12299" max="12299" width="15.375" style="95" customWidth="1"/>
    <col min="12300" max="12543" width="11.25" style="95"/>
    <col min="12544" max="12544" width="43.875" style="95" customWidth="1"/>
    <col min="12545" max="12545" width="0" style="95" hidden="1" customWidth="1"/>
    <col min="12546" max="12546" width="11.25" style="95"/>
    <col min="12547" max="12547" width="17.625" style="95" customWidth="1"/>
    <col min="12548" max="12548" width="15.375" style="95" customWidth="1"/>
    <col min="12549" max="12549" width="11.125" style="95" bestFit="1" customWidth="1"/>
    <col min="12550" max="12550" width="11.125" style="95" customWidth="1"/>
    <col min="12551" max="12551" width="11.25" style="95"/>
    <col min="12552" max="12552" width="11.875" style="95" bestFit="1" customWidth="1"/>
    <col min="12553" max="12553" width="11.5" style="95" bestFit="1" customWidth="1"/>
    <col min="12554" max="12554" width="15.25" style="95" customWidth="1"/>
    <col min="12555" max="12555" width="15.375" style="95" customWidth="1"/>
    <col min="12556" max="12799" width="11.25" style="95"/>
    <col min="12800" max="12800" width="43.875" style="95" customWidth="1"/>
    <col min="12801" max="12801" width="0" style="95" hidden="1" customWidth="1"/>
    <col min="12802" max="12802" width="11.25" style="95"/>
    <col min="12803" max="12803" width="17.625" style="95" customWidth="1"/>
    <col min="12804" max="12804" width="15.375" style="95" customWidth="1"/>
    <col min="12805" max="12805" width="11.125" style="95" bestFit="1" customWidth="1"/>
    <col min="12806" max="12806" width="11.125" style="95" customWidth="1"/>
    <col min="12807" max="12807" width="11.25" style="95"/>
    <col min="12808" max="12808" width="11.875" style="95" bestFit="1" customWidth="1"/>
    <col min="12809" max="12809" width="11.5" style="95" bestFit="1" customWidth="1"/>
    <col min="12810" max="12810" width="15.25" style="95" customWidth="1"/>
    <col min="12811" max="12811" width="15.375" style="95" customWidth="1"/>
    <col min="12812" max="13055" width="11.25" style="95"/>
    <col min="13056" max="13056" width="43.875" style="95" customWidth="1"/>
    <col min="13057" max="13057" width="0" style="95" hidden="1" customWidth="1"/>
    <col min="13058" max="13058" width="11.25" style="95"/>
    <col min="13059" max="13059" width="17.625" style="95" customWidth="1"/>
    <col min="13060" max="13060" width="15.375" style="95" customWidth="1"/>
    <col min="13061" max="13061" width="11.125" style="95" bestFit="1" customWidth="1"/>
    <col min="13062" max="13062" width="11.125" style="95" customWidth="1"/>
    <col min="13063" max="13063" width="11.25" style="95"/>
    <col min="13064" max="13064" width="11.875" style="95" bestFit="1" customWidth="1"/>
    <col min="13065" max="13065" width="11.5" style="95" bestFit="1" customWidth="1"/>
    <col min="13066" max="13066" width="15.25" style="95" customWidth="1"/>
    <col min="13067" max="13067" width="15.375" style="95" customWidth="1"/>
    <col min="13068" max="13311" width="11.25" style="95"/>
    <col min="13312" max="13312" width="43.875" style="95" customWidth="1"/>
    <col min="13313" max="13313" width="0" style="95" hidden="1" customWidth="1"/>
    <col min="13314" max="13314" width="11.25" style="95"/>
    <col min="13315" max="13315" width="17.625" style="95" customWidth="1"/>
    <col min="13316" max="13316" width="15.375" style="95" customWidth="1"/>
    <col min="13317" max="13317" width="11.125" style="95" bestFit="1" customWidth="1"/>
    <col min="13318" max="13318" width="11.125" style="95" customWidth="1"/>
    <col min="13319" max="13319" width="11.25" style="95"/>
    <col min="13320" max="13320" width="11.875" style="95" bestFit="1" customWidth="1"/>
    <col min="13321" max="13321" width="11.5" style="95" bestFit="1" customWidth="1"/>
    <col min="13322" max="13322" width="15.25" style="95" customWidth="1"/>
    <col min="13323" max="13323" width="15.375" style="95" customWidth="1"/>
    <col min="13324" max="13567" width="11.25" style="95"/>
    <col min="13568" max="13568" width="43.875" style="95" customWidth="1"/>
    <col min="13569" max="13569" width="0" style="95" hidden="1" customWidth="1"/>
    <col min="13570" max="13570" width="11.25" style="95"/>
    <col min="13571" max="13571" width="17.625" style="95" customWidth="1"/>
    <col min="13572" max="13572" width="15.375" style="95" customWidth="1"/>
    <col min="13573" max="13573" width="11.125" style="95" bestFit="1" customWidth="1"/>
    <col min="13574" max="13574" width="11.125" style="95" customWidth="1"/>
    <col min="13575" max="13575" width="11.25" style="95"/>
    <col min="13576" max="13576" width="11.875" style="95" bestFit="1" customWidth="1"/>
    <col min="13577" max="13577" width="11.5" style="95" bestFit="1" customWidth="1"/>
    <col min="13578" max="13578" width="15.25" style="95" customWidth="1"/>
    <col min="13579" max="13579" width="15.375" style="95" customWidth="1"/>
    <col min="13580" max="13823" width="11.25" style="95"/>
    <col min="13824" max="13824" width="43.875" style="95" customWidth="1"/>
    <col min="13825" max="13825" width="0" style="95" hidden="1" customWidth="1"/>
    <col min="13826" max="13826" width="11.25" style="95"/>
    <col min="13827" max="13827" width="17.625" style="95" customWidth="1"/>
    <col min="13828" max="13828" width="15.375" style="95" customWidth="1"/>
    <col min="13829" max="13829" width="11.125" style="95" bestFit="1" customWidth="1"/>
    <col min="13830" max="13830" width="11.125" style="95" customWidth="1"/>
    <col min="13831" max="13831" width="11.25" style="95"/>
    <col min="13832" max="13832" width="11.875" style="95" bestFit="1" customWidth="1"/>
    <col min="13833" max="13833" width="11.5" style="95" bestFit="1" customWidth="1"/>
    <col min="13834" max="13834" width="15.25" style="95" customWidth="1"/>
    <col min="13835" max="13835" width="15.375" style="95" customWidth="1"/>
    <col min="13836" max="14079" width="11.25" style="95"/>
    <col min="14080" max="14080" width="43.875" style="95" customWidth="1"/>
    <col min="14081" max="14081" width="0" style="95" hidden="1" customWidth="1"/>
    <col min="14082" max="14082" width="11.25" style="95"/>
    <col min="14083" max="14083" width="17.625" style="95" customWidth="1"/>
    <col min="14084" max="14084" width="15.375" style="95" customWidth="1"/>
    <col min="14085" max="14085" width="11.125" style="95" bestFit="1" customWidth="1"/>
    <col min="14086" max="14086" width="11.125" style="95" customWidth="1"/>
    <col min="14087" max="14087" width="11.25" style="95"/>
    <col min="14088" max="14088" width="11.875" style="95" bestFit="1" customWidth="1"/>
    <col min="14089" max="14089" width="11.5" style="95" bestFit="1" customWidth="1"/>
    <col min="14090" max="14090" width="15.25" style="95" customWidth="1"/>
    <col min="14091" max="14091" width="15.375" style="95" customWidth="1"/>
    <col min="14092" max="14335" width="11.25" style="95"/>
    <col min="14336" max="14336" width="43.875" style="95" customWidth="1"/>
    <col min="14337" max="14337" width="0" style="95" hidden="1" customWidth="1"/>
    <col min="14338" max="14338" width="11.25" style="95"/>
    <col min="14339" max="14339" width="17.625" style="95" customWidth="1"/>
    <col min="14340" max="14340" width="15.375" style="95" customWidth="1"/>
    <col min="14341" max="14341" width="11.125" style="95" bestFit="1" customWidth="1"/>
    <col min="14342" max="14342" width="11.125" style="95" customWidth="1"/>
    <col min="14343" max="14343" width="11.25" style="95"/>
    <col min="14344" max="14344" width="11.875" style="95" bestFit="1" customWidth="1"/>
    <col min="14345" max="14345" width="11.5" style="95" bestFit="1" customWidth="1"/>
    <col min="14346" max="14346" width="15.25" style="95" customWidth="1"/>
    <col min="14347" max="14347" width="15.375" style="95" customWidth="1"/>
    <col min="14348" max="14591" width="11.25" style="95"/>
    <col min="14592" max="14592" width="43.875" style="95" customWidth="1"/>
    <col min="14593" max="14593" width="0" style="95" hidden="1" customWidth="1"/>
    <col min="14594" max="14594" width="11.25" style="95"/>
    <col min="14595" max="14595" width="17.625" style="95" customWidth="1"/>
    <col min="14596" max="14596" width="15.375" style="95" customWidth="1"/>
    <col min="14597" max="14597" width="11.125" style="95" bestFit="1" customWidth="1"/>
    <col min="14598" max="14598" width="11.125" style="95" customWidth="1"/>
    <col min="14599" max="14599" width="11.25" style="95"/>
    <col min="14600" max="14600" width="11.875" style="95" bestFit="1" customWidth="1"/>
    <col min="14601" max="14601" width="11.5" style="95" bestFit="1" customWidth="1"/>
    <col min="14602" max="14602" width="15.25" style="95" customWidth="1"/>
    <col min="14603" max="14603" width="15.375" style="95" customWidth="1"/>
    <col min="14604" max="14847" width="11.25" style="95"/>
    <col min="14848" max="14848" width="43.875" style="95" customWidth="1"/>
    <col min="14849" max="14849" width="0" style="95" hidden="1" customWidth="1"/>
    <col min="14850" max="14850" width="11.25" style="95"/>
    <col min="14851" max="14851" width="17.625" style="95" customWidth="1"/>
    <col min="14852" max="14852" width="15.375" style="95" customWidth="1"/>
    <col min="14853" max="14853" width="11.125" style="95" bestFit="1" customWidth="1"/>
    <col min="14854" max="14854" width="11.125" style="95" customWidth="1"/>
    <col min="14855" max="14855" width="11.25" style="95"/>
    <col min="14856" max="14856" width="11.875" style="95" bestFit="1" customWidth="1"/>
    <col min="14857" max="14857" width="11.5" style="95" bestFit="1" customWidth="1"/>
    <col min="14858" max="14858" width="15.25" style="95" customWidth="1"/>
    <col min="14859" max="14859" width="15.375" style="95" customWidth="1"/>
    <col min="14860" max="15103" width="11.25" style="95"/>
    <col min="15104" max="15104" width="43.875" style="95" customWidth="1"/>
    <col min="15105" max="15105" width="0" style="95" hidden="1" customWidth="1"/>
    <col min="15106" max="15106" width="11.25" style="95"/>
    <col min="15107" max="15107" width="17.625" style="95" customWidth="1"/>
    <col min="15108" max="15108" width="15.375" style="95" customWidth="1"/>
    <col min="15109" max="15109" width="11.125" style="95" bestFit="1" customWidth="1"/>
    <col min="15110" max="15110" width="11.125" style="95" customWidth="1"/>
    <col min="15111" max="15111" width="11.25" style="95"/>
    <col min="15112" max="15112" width="11.875" style="95" bestFit="1" customWidth="1"/>
    <col min="15113" max="15113" width="11.5" style="95" bestFit="1" customWidth="1"/>
    <col min="15114" max="15114" width="15.25" style="95" customWidth="1"/>
    <col min="15115" max="15115" width="15.375" style="95" customWidth="1"/>
    <col min="15116" max="15359" width="11.25" style="95"/>
    <col min="15360" max="15360" width="43.875" style="95" customWidth="1"/>
    <col min="15361" max="15361" width="0" style="95" hidden="1" customWidth="1"/>
    <col min="15362" max="15362" width="11.25" style="95"/>
    <col min="15363" max="15363" width="17.625" style="95" customWidth="1"/>
    <col min="15364" max="15364" width="15.375" style="95" customWidth="1"/>
    <col min="15365" max="15365" width="11.125" style="95" bestFit="1" customWidth="1"/>
    <col min="15366" max="15366" width="11.125" style="95" customWidth="1"/>
    <col min="15367" max="15367" width="11.25" style="95"/>
    <col min="15368" max="15368" width="11.875" style="95" bestFit="1" customWidth="1"/>
    <col min="15369" max="15369" width="11.5" style="95" bestFit="1" customWidth="1"/>
    <col min="15370" max="15370" width="15.25" style="95" customWidth="1"/>
    <col min="15371" max="15371" width="15.375" style="95" customWidth="1"/>
    <col min="15372" max="15615" width="11.25" style="95"/>
    <col min="15616" max="15616" width="43.875" style="95" customWidth="1"/>
    <col min="15617" max="15617" width="0" style="95" hidden="1" customWidth="1"/>
    <col min="15618" max="15618" width="11.25" style="95"/>
    <col min="15619" max="15619" width="17.625" style="95" customWidth="1"/>
    <col min="15620" max="15620" width="15.375" style="95" customWidth="1"/>
    <col min="15621" max="15621" width="11.125" style="95" bestFit="1" customWidth="1"/>
    <col min="15622" max="15622" width="11.125" style="95" customWidth="1"/>
    <col min="15623" max="15623" width="11.25" style="95"/>
    <col min="15624" max="15624" width="11.875" style="95" bestFit="1" customWidth="1"/>
    <col min="15625" max="15625" width="11.5" style="95" bestFit="1" customWidth="1"/>
    <col min="15626" max="15626" width="15.25" style="95" customWidth="1"/>
    <col min="15627" max="15627" width="15.375" style="95" customWidth="1"/>
    <col min="15628" max="15871" width="11.25" style="95"/>
    <col min="15872" max="15872" width="43.875" style="95" customWidth="1"/>
    <col min="15873" max="15873" width="0" style="95" hidden="1" customWidth="1"/>
    <col min="15874" max="15874" width="11.25" style="95"/>
    <col min="15875" max="15875" width="17.625" style="95" customWidth="1"/>
    <col min="15876" max="15876" width="15.375" style="95" customWidth="1"/>
    <col min="15877" max="15877" width="11.125" style="95" bestFit="1" customWidth="1"/>
    <col min="15878" max="15878" width="11.125" style="95" customWidth="1"/>
    <col min="15879" max="15879" width="11.25" style="95"/>
    <col min="15880" max="15880" width="11.875" style="95" bestFit="1" customWidth="1"/>
    <col min="15881" max="15881" width="11.5" style="95" bestFit="1" customWidth="1"/>
    <col min="15882" max="15882" width="15.25" style="95" customWidth="1"/>
    <col min="15883" max="15883" width="15.375" style="95" customWidth="1"/>
    <col min="15884" max="16127" width="11.25" style="95"/>
    <col min="16128" max="16128" width="43.875" style="95" customWidth="1"/>
    <col min="16129" max="16129" width="0" style="95" hidden="1" customWidth="1"/>
    <col min="16130" max="16130" width="11.25" style="95"/>
    <col min="16131" max="16131" width="17.625" style="95" customWidth="1"/>
    <col min="16132" max="16132" width="15.375" style="95" customWidth="1"/>
    <col min="16133" max="16133" width="11.125" style="95" bestFit="1" customWidth="1"/>
    <col min="16134" max="16134" width="11.125" style="95" customWidth="1"/>
    <col min="16135" max="16135" width="11.25" style="95"/>
    <col min="16136" max="16136" width="11.875" style="95" bestFit="1" customWidth="1"/>
    <col min="16137" max="16137" width="11.5" style="95" bestFit="1" customWidth="1"/>
    <col min="16138" max="16138" width="15.25" style="95" customWidth="1"/>
    <col min="16139" max="16139" width="15.375" style="95" customWidth="1"/>
    <col min="16140" max="16384" width="11.25" style="95"/>
  </cols>
  <sheetData>
    <row r="3" spans="1:11" ht="32.25" customHeight="1" x14ac:dyDescent="0.25">
      <c r="C3" s="274"/>
      <c r="D3" s="274"/>
      <c r="E3" s="274"/>
      <c r="F3" s="274"/>
    </row>
    <row r="4" spans="1:11" ht="50.25" customHeight="1" x14ac:dyDescent="0.35">
      <c r="C4" s="294" t="s">
        <v>76</v>
      </c>
      <c r="D4" s="294"/>
      <c r="E4" s="294"/>
      <c r="F4" s="294"/>
      <c r="G4" s="294"/>
      <c r="H4" s="294"/>
      <c r="I4" s="294"/>
      <c r="J4" s="294"/>
      <c r="K4" s="294"/>
    </row>
    <row r="5" spans="1:11" x14ac:dyDescent="0.25">
      <c r="C5" s="274"/>
      <c r="D5" s="274"/>
      <c r="E5" s="274"/>
      <c r="F5" s="274"/>
    </row>
    <row r="7" spans="1:11" ht="16.5" thickBot="1" x14ac:dyDescent="0.3"/>
    <row r="8" spans="1:11" ht="65.25" customHeight="1" thickBot="1" x14ac:dyDescent="0.3">
      <c r="A8" s="120" t="s">
        <v>19</v>
      </c>
      <c r="B8" s="99" t="s">
        <v>20</v>
      </c>
      <c r="C8" s="99" t="s">
        <v>12</v>
      </c>
      <c r="D8" s="99" t="s">
        <v>16</v>
      </c>
      <c r="E8" s="100" t="s">
        <v>17</v>
      </c>
      <c r="F8" s="99" t="s">
        <v>73</v>
      </c>
      <c r="G8" s="256" t="s">
        <v>23</v>
      </c>
      <c r="H8" s="257" t="s">
        <v>24</v>
      </c>
      <c r="I8" s="256" t="s">
        <v>25</v>
      </c>
      <c r="J8" s="257" t="s">
        <v>26</v>
      </c>
      <c r="K8" s="258" t="s">
        <v>27</v>
      </c>
    </row>
    <row r="9" spans="1:11" ht="50.1" customHeight="1" thickBot="1" x14ac:dyDescent="0.3">
      <c r="A9" s="336" t="s">
        <v>235</v>
      </c>
      <c r="B9" s="337"/>
      <c r="C9" s="337"/>
      <c r="D9" s="337"/>
      <c r="E9" s="337"/>
      <c r="F9" s="337"/>
      <c r="G9" s="337"/>
      <c r="H9" s="337"/>
      <c r="I9" s="337"/>
      <c r="J9" s="337"/>
      <c r="K9" s="338"/>
    </row>
    <row r="10" spans="1:11" ht="18.75" x14ac:dyDescent="0.3">
      <c r="A10" s="104">
        <v>1</v>
      </c>
      <c r="B10" s="275" t="s">
        <v>6</v>
      </c>
      <c r="C10" s="105" t="s">
        <v>13</v>
      </c>
      <c r="D10" s="163"/>
      <c r="E10" s="163" t="s">
        <v>223</v>
      </c>
      <c r="F10" s="369">
        <v>340</v>
      </c>
      <c r="G10" s="276"/>
      <c r="H10" s="108"/>
      <c r="I10" s="108"/>
      <c r="J10" s="149">
        <f>F10*H10</f>
        <v>0</v>
      </c>
      <c r="K10" s="150">
        <f>F10*I10</f>
        <v>0</v>
      </c>
    </row>
    <row r="11" spans="1:11" ht="37.5" x14ac:dyDescent="0.3">
      <c r="A11" s="153">
        <v>2</v>
      </c>
      <c r="B11" s="277" t="s">
        <v>67</v>
      </c>
      <c r="C11" s="154" t="s">
        <v>13</v>
      </c>
      <c r="D11" s="168" t="s">
        <v>66</v>
      </c>
      <c r="E11" s="168"/>
      <c r="F11" s="370">
        <v>60</v>
      </c>
      <c r="G11" s="278"/>
      <c r="H11" s="157"/>
      <c r="I11" s="157"/>
      <c r="J11" s="374">
        <f t="shared" ref="J11:J20" si="0">F11*H11</f>
        <v>0</v>
      </c>
      <c r="K11" s="375">
        <f t="shared" ref="K11:K20" si="1">F11*I11</f>
        <v>0</v>
      </c>
    </row>
    <row r="12" spans="1:11" ht="18.75" x14ac:dyDescent="0.3">
      <c r="A12" s="110">
        <v>3</v>
      </c>
      <c r="B12" s="279" t="s">
        <v>224</v>
      </c>
      <c r="C12" s="112" t="s">
        <v>13</v>
      </c>
      <c r="D12" s="170"/>
      <c r="E12" s="170"/>
      <c r="F12" s="371">
        <v>800</v>
      </c>
      <c r="G12" s="280"/>
      <c r="H12" s="115"/>
      <c r="I12" s="115"/>
      <c r="J12" s="353">
        <f t="shared" si="0"/>
        <v>0</v>
      </c>
      <c r="K12" s="354">
        <f t="shared" si="1"/>
        <v>0</v>
      </c>
    </row>
    <row r="13" spans="1:11" ht="18.75" x14ac:dyDescent="0.3">
      <c r="A13" s="110">
        <v>4</v>
      </c>
      <c r="B13" s="281" t="s">
        <v>225</v>
      </c>
      <c r="C13" s="112" t="s">
        <v>13</v>
      </c>
      <c r="D13" s="170"/>
      <c r="E13" s="170"/>
      <c r="F13" s="371">
        <v>600</v>
      </c>
      <c r="G13" s="280"/>
      <c r="H13" s="115"/>
      <c r="I13" s="115"/>
      <c r="J13" s="353">
        <f t="shared" si="0"/>
        <v>0</v>
      </c>
      <c r="K13" s="354">
        <f t="shared" si="1"/>
        <v>0</v>
      </c>
    </row>
    <row r="14" spans="1:11" ht="18.75" x14ac:dyDescent="0.3">
      <c r="A14" s="110">
        <v>5</v>
      </c>
      <c r="B14" s="281" t="s">
        <v>226</v>
      </c>
      <c r="C14" s="112" t="s">
        <v>13</v>
      </c>
      <c r="D14" s="170"/>
      <c r="E14" s="170"/>
      <c r="F14" s="371">
        <v>200</v>
      </c>
      <c r="G14" s="280"/>
      <c r="H14" s="115"/>
      <c r="I14" s="115"/>
      <c r="J14" s="353">
        <f t="shared" si="0"/>
        <v>0</v>
      </c>
      <c r="K14" s="354">
        <f t="shared" si="1"/>
        <v>0</v>
      </c>
    </row>
    <row r="15" spans="1:11" ht="18.75" x14ac:dyDescent="0.3">
      <c r="A15" s="110">
        <v>6</v>
      </c>
      <c r="B15" s="281" t="s">
        <v>227</v>
      </c>
      <c r="C15" s="112" t="s">
        <v>13</v>
      </c>
      <c r="D15" s="282"/>
      <c r="E15" s="282"/>
      <c r="F15" s="371">
        <v>180</v>
      </c>
      <c r="G15" s="280"/>
      <c r="H15" s="115"/>
      <c r="I15" s="115"/>
      <c r="J15" s="353">
        <f t="shared" si="0"/>
        <v>0</v>
      </c>
      <c r="K15" s="354">
        <f t="shared" si="1"/>
        <v>0</v>
      </c>
    </row>
    <row r="16" spans="1:11" ht="18.75" x14ac:dyDescent="0.3">
      <c r="A16" s="110">
        <v>7</v>
      </c>
      <c r="B16" s="281" t="s">
        <v>8</v>
      </c>
      <c r="C16" s="112" t="s">
        <v>13</v>
      </c>
      <c r="D16" s="282"/>
      <c r="E16" s="282" t="s">
        <v>228</v>
      </c>
      <c r="F16" s="371">
        <v>300</v>
      </c>
      <c r="G16" s="280"/>
      <c r="H16" s="115"/>
      <c r="I16" s="115"/>
      <c r="J16" s="353">
        <f t="shared" si="0"/>
        <v>0</v>
      </c>
      <c r="K16" s="354">
        <f t="shared" si="1"/>
        <v>0</v>
      </c>
    </row>
    <row r="17" spans="1:11" ht="18.75" x14ac:dyDescent="0.3">
      <c r="A17" s="110">
        <v>8</v>
      </c>
      <c r="B17" s="279" t="s">
        <v>229</v>
      </c>
      <c r="C17" s="112" t="s">
        <v>13</v>
      </c>
      <c r="D17" s="282"/>
      <c r="E17" s="282"/>
      <c r="F17" s="371">
        <v>280</v>
      </c>
      <c r="G17" s="280"/>
      <c r="H17" s="115"/>
      <c r="I17" s="115"/>
      <c r="J17" s="353">
        <f t="shared" si="0"/>
        <v>0</v>
      </c>
      <c r="K17" s="354">
        <f t="shared" si="1"/>
        <v>0</v>
      </c>
    </row>
    <row r="18" spans="1:11" ht="18.75" x14ac:dyDescent="0.3">
      <c r="A18" s="110">
        <v>9</v>
      </c>
      <c r="B18" s="279" t="s">
        <v>10</v>
      </c>
      <c r="C18" s="112" t="s">
        <v>13</v>
      </c>
      <c r="D18" s="282"/>
      <c r="E18" s="282"/>
      <c r="F18" s="371">
        <v>160</v>
      </c>
      <c r="G18" s="280"/>
      <c r="H18" s="115"/>
      <c r="I18" s="115"/>
      <c r="J18" s="353">
        <f t="shared" si="0"/>
        <v>0</v>
      </c>
      <c r="K18" s="354">
        <f t="shared" si="1"/>
        <v>0</v>
      </c>
    </row>
    <row r="19" spans="1:11" ht="18.75" x14ac:dyDescent="0.3">
      <c r="A19" s="243">
        <v>10</v>
      </c>
      <c r="B19" s="262" t="s">
        <v>230</v>
      </c>
      <c r="C19" s="117" t="s">
        <v>13</v>
      </c>
      <c r="D19" s="283"/>
      <c r="E19" s="283"/>
      <c r="F19" s="372">
        <v>1200</v>
      </c>
      <c r="G19" s="284"/>
      <c r="H19" s="285"/>
      <c r="I19" s="285"/>
      <c r="J19" s="376">
        <f t="shared" si="0"/>
        <v>0</v>
      </c>
      <c r="K19" s="377">
        <f t="shared" si="1"/>
        <v>0</v>
      </c>
    </row>
    <row r="20" spans="1:11" ht="19.5" thickBot="1" x14ac:dyDescent="0.35">
      <c r="A20" s="135">
        <v>11</v>
      </c>
      <c r="B20" s="286" t="s">
        <v>231</v>
      </c>
      <c r="C20" s="137" t="s">
        <v>232</v>
      </c>
      <c r="D20" s="287"/>
      <c r="E20" s="287"/>
      <c r="F20" s="373">
        <v>140</v>
      </c>
      <c r="G20" s="288"/>
      <c r="H20" s="188"/>
      <c r="I20" s="188"/>
      <c r="J20" s="355">
        <f t="shared" si="0"/>
        <v>0</v>
      </c>
      <c r="K20" s="356">
        <f t="shared" si="1"/>
        <v>0</v>
      </c>
    </row>
    <row r="21" spans="1:11" ht="63.75" thickBot="1" x14ac:dyDescent="0.3">
      <c r="I21" s="75" t="s">
        <v>77</v>
      </c>
      <c r="J21" s="118">
        <f>SUM(J10:J20)</f>
        <v>0</v>
      </c>
      <c r="K21" s="119">
        <f>SUM(K10:K20)</f>
        <v>0</v>
      </c>
    </row>
    <row r="23" spans="1:11" ht="23.25" x14ac:dyDescent="0.25">
      <c r="B23" s="194" t="s">
        <v>78</v>
      </c>
      <c r="C23" s="77" t="s">
        <v>79</v>
      </c>
      <c r="D23"/>
      <c r="E23"/>
      <c r="F23"/>
      <c r="G23"/>
      <c r="H23"/>
      <c r="I23"/>
    </row>
    <row r="24" spans="1:11" ht="44.45" customHeight="1" x14ac:dyDescent="0.25">
      <c r="B24" s="193" t="s">
        <v>80</v>
      </c>
      <c r="C24" s="80"/>
      <c r="D24" s="296" t="s">
        <v>81</v>
      </c>
      <c r="E24" s="297"/>
      <c r="F24" s="78"/>
      <c r="G24" s="308" t="s">
        <v>54</v>
      </c>
      <c r="H24" s="309"/>
      <c r="I24" s="309"/>
      <c r="J24" s="310"/>
    </row>
    <row r="25" spans="1:11" x14ac:dyDescent="0.25">
      <c r="B25" s="81"/>
      <c r="C25" s="81"/>
      <c r="D25"/>
      <c r="E25"/>
      <c r="G25" s="311"/>
      <c r="H25" s="312"/>
      <c r="I25" s="312"/>
      <c r="J25" s="313"/>
    </row>
    <row r="26" spans="1:11" x14ac:dyDescent="0.25">
      <c r="B26" s="298" t="s">
        <v>82</v>
      </c>
      <c r="C26" s="299" t="s">
        <v>83</v>
      </c>
      <c r="D26" s="302" t="s">
        <v>84</v>
      </c>
      <c r="E26" s="303"/>
      <c r="G26" s="311"/>
      <c r="H26" s="312"/>
      <c r="I26" s="312"/>
      <c r="J26" s="313"/>
    </row>
    <row r="27" spans="1:11" x14ac:dyDescent="0.25">
      <c r="B27" s="298"/>
      <c r="C27" s="300"/>
      <c r="D27" s="304"/>
      <c r="E27" s="305"/>
      <c r="G27" s="311"/>
      <c r="H27" s="312"/>
      <c r="I27" s="312"/>
      <c r="J27" s="313"/>
    </row>
    <row r="28" spans="1:11" x14ac:dyDescent="0.25">
      <c r="B28" s="298"/>
      <c r="C28" s="301"/>
      <c r="D28" s="306"/>
      <c r="E28" s="307"/>
      <c r="G28" s="314"/>
      <c r="H28" s="315"/>
      <c r="I28" s="315"/>
      <c r="J28" s="316"/>
    </row>
  </sheetData>
  <sheetProtection formatCells="0" formatColumns="0" formatRows="0" insertColumns="0" selectLockedCells="1"/>
  <mergeCells count="7">
    <mergeCell ref="A9:K9"/>
    <mergeCell ref="C4:K4"/>
    <mergeCell ref="D24:E24"/>
    <mergeCell ref="G24:J28"/>
    <mergeCell ref="B26:B28"/>
    <mergeCell ref="C26:C28"/>
    <mergeCell ref="D26:E28"/>
  </mergeCells>
  <pageMargins left="0.7" right="0.7" top="0.75" bottom="0.75" header="0.3" footer="0.3"/>
  <pageSetup paperSize="9" scale="6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M32"/>
  <sheetViews>
    <sheetView topLeftCell="A6" zoomScale="70" zoomScaleNormal="70" workbookViewId="0">
      <selection activeCell="H10" sqref="H10:H24"/>
    </sheetView>
  </sheetViews>
  <sheetFormatPr baseColWidth="10" defaultRowHeight="15.75" x14ac:dyDescent="0.25"/>
  <cols>
    <col min="2" max="2" width="36.75" customWidth="1"/>
    <col min="3" max="3" width="14.5" customWidth="1"/>
    <col min="5" max="5" width="31.75" customWidth="1"/>
    <col min="7" max="7" width="21.375" customWidth="1"/>
    <col min="8" max="8" width="11.875" customWidth="1"/>
    <col min="10" max="10" width="11.875" bestFit="1" customWidth="1"/>
    <col min="11" max="11" width="14.125" customWidth="1"/>
    <col min="12" max="12" width="15.25" customWidth="1"/>
    <col min="13" max="13" width="15.375" customWidth="1"/>
  </cols>
  <sheetData>
    <row r="3" spans="1:13" ht="49.5" customHeight="1" x14ac:dyDescent="0.35">
      <c r="C3" s="294" t="s">
        <v>76</v>
      </c>
      <c r="D3" s="294"/>
      <c r="E3" s="294"/>
      <c r="F3" s="294"/>
      <c r="G3" s="294"/>
      <c r="H3" s="294"/>
      <c r="I3" s="294"/>
      <c r="J3" s="294"/>
      <c r="K3" s="294"/>
      <c r="L3" s="294"/>
      <c r="M3" s="294"/>
    </row>
    <row r="7" spans="1:13" ht="16.5" thickBot="1" x14ac:dyDescent="0.3"/>
    <row r="8" spans="1:13" ht="65.25" customHeight="1" thickBot="1" x14ac:dyDescent="0.3">
      <c r="A8" s="25" t="s">
        <v>19</v>
      </c>
      <c r="B8" s="26" t="s">
        <v>20</v>
      </c>
      <c r="C8" s="26" t="s">
        <v>86</v>
      </c>
      <c r="D8" s="28" t="s">
        <v>12</v>
      </c>
      <c r="E8" s="26" t="s">
        <v>16</v>
      </c>
      <c r="F8" s="27" t="s">
        <v>17</v>
      </c>
      <c r="G8" s="27" t="s">
        <v>37</v>
      </c>
      <c r="H8" s="26" t="s">
        <v>73</v>
      </c>
      <c r="I8" s="29" t="s">
        <v>23</v>
      </c>
      <c r="J8" s="30" t="s">
        <v>24</v>
      </c>
      <c r="K8" s="29" t="s">
        <v>25</v>
      </c>
      <c r="L8" s="30" t="s">
        <v>26</v>
      </c>
      <c r="M8" s="31" t="s">
        <v>27</v>
      </c>
    </row>
    <row r="9" spans="1:13" ht="50.1" customHeight="1" thickBot="1" x14ac:dyDescent="0.3">
      <c r="A9" s="317" t="s">
        <v>85</v>
      </c>
      <c r="B9" s="318"/>
      <c r="C9" s="318"/>
      <c r="D9" s="318"/>
      <c r="E9" s="318"/>
      <c r="F9" s="318"/>
      <c r="G9" s="318"/>
      <c r="H9" s="318"/>
      <c r="I9" s="318"/>
      <c r="J9" s="318"/>
      <c r="K9" s="318"/>
      <c r="L9" s="318"/>
      <c r="M9" s="319"/>
    </row>
    <row r="10" spans="1:13" ht="37.5" x14ac:dyDescent="0.3">
      <c r="A10" s="32">
        <v>1</v>
      </c>
      <c r="B10" s="90" t="s">
        <v>6</v>
      </c>
      <c r="C10" s="4">
        <v>167210</v>
      </c>
      <c r="D10" s="4" t="s">
        <v>13</v>
      </c>
      <c r="E10" s="10" t="s">
        <v>72</v>
      </c>
      <c r="F10" s="10">
        <v>15</v>
      </c>
      <c r="G10" s="21" t="s">
        <v>45</v>
      </c>
      <c r="H10" s="85">
        <v>6500</v>
      </c>
      <c r="I10" s="37"/>
      <c r="J10" s="38"/>
      <c r="K10" s="38"/>
      <c r="L10" s="339">
        <f>+H10*J10</f>
        <v>0</v>
      </c>
      <c r="M10" s="340">
        <f>H10*K10</f>
        <v>0</v>
      </c>
    </row>
    <row r="11" spans="1:13" ht="25.5" customHeight="1" thickBot="1" x14ac:dyDescent="0.35">
      <c r="A11" s="33">
        <v>2</v>
      </c>
      <c r="B11" s="91" t="s">
        <v>0</v>
      </c>
      <c r="C11" s="1">
        <v>596465</v>
      </c>
      <c r="D11" s="1" t="s">
        <v>13</v>
      </c>
      <c r="E11" s="18"/>
      <c r="F11" s="18"/>
      <c r="G11" s="18"/>
      <c r="H11" s="86">
        <v>334</v>
      </c>
      <c r="I11" s="39"/>
      <c r="J11" s="40"/>
      <c r="K11" s="40"/>
      <c r="L11" s="341">
        <f>+H11*J11</f>
        <v>0</v>
      </c>
      <c r="M11" s="342">
        <f>H11*K11</f>
        <v>0</v>
      </c>
    </row>
    <row r="12" spans="1:13" ht="37.5" x14ac:dyDescent="0.3">
      <c r="A12" s="33">
        <v>3</v>
      </c>
      <c r="B12" s="91" t="s">
        <v>67</v>
      </c>
      <c r="C12" s="1" t="s">
        <v>61</v>
      </c>
      <c r="D12" s="1" t="s">
        <v>13</v>
      </c>
      <c r="E12" s="18" t="s">
        <v>66</v>
      </c>
      <c r="F12" s="18"/>
      <c r="G12" s="18"/>
      <c r="H12" s="86">
        <v>200</v>
      </c>
      <c r="I12" s="39"/>
      <c r="J12" s="40"/>
      <c r="K12" s="40"/>
      <c r="L12" s="339">
        <f>+H12*J12</f>
        <v>0</v>
      </c>
      <c r="M12" s="340">
        <f>H12*K12</f>
        <v>0</v>
      </c>
    </row>
    <row r="13" spans="1:13" ht="37.5" x14ac:dyDescent="0.3">
      <c r="A13" s="33">
        <v>4</v>
      </c>
      <c r="B13" s="91" t="s">
        <v>2</v>
      </c>
      <c r="C13" s="1">
        <v>167200</v>
      </c>
      <c r="D13" s="1" t="s">
        <v>13</v>
      </c>
      <c r="E13" s="13" t="s">
        <v>52</v>
      </c>
      <c r="F13" s="14" t="s">
        <v>46</v>
      </c>
      <c r="G13" s="18"/>
      <c r="H13" s="86">
        <v>8600</v>
      </c>
      <c r="I13" s="39"/>
      <c r="J13" s="40"/>
      <c r="K13" s="40"/>
      <c r="L13" s="341">
        <f t="shared" ref="L13:L17" si="0">+H13*J13</f>
        <v>0</v>
      </c>
      <c r="M13" s="342">
        <f t="shared" ref="M13:M17" si="1">H13*K13</f>
        <v>0</v>
      </c>
    </row>
    <row r="14" spans="1:13" ht="75" x14ac:dyDescent="0.3">
      <c r="A14" s="33">
        <v>5</v>
      </c>
      <c r="B14" s="92" t="s">
        <v>44</v>
      </c>
      <c r="C14" s="1">
        <v>167174</v>
      </c>
      <c r="D14" s="1" t="s">
        <v>13</v>
      </c>
      <c r="E14" s="13" t="s">
        <v>87</v>
      </c>
      <c r="F14" s="14" t="s">
        <v>47</v>
      </c>
      <c r="G14" s="15" t="s">
        <v>39</v>
      </c>
      <c r="H14" s="86">
        <v>3200</v>
      </c>
      <c r="I14" s="39"/>
      <c r="J14" s="40"/>
      <c r="K14" s="40"/>
      <c r="L14" s="341">
        <f t="shared" si="0"/>
        <v>0</v>
      </c>
      <c r="M14" s="342">
        <f t="shared" si="1"/>
        <v>0</v>
      </c>
    </row>
    <row r="15" spans="1:13" ht="75" x14ac:dyDescent="0.3">
      <c r="A15" s="33">
        <v>6</v>
      </c>
      <c r="B15" s="92" t="s">
        <v>7</v>
      </c>
      <c r="C15" s="1">
        <v>177542</v>
      </c>
      <c r="D15" s="1" t="s">
        <v>13</v>
      </c>
      <c r="E15" s="13" t="s">
        <v>87</v>
      </c>
      <c r="F15" s="14" t="s">
        <v>47</v>
      </c>
      <c r="G15" s="15" t="s">
        <v>39</v>
      </c>
      <c r="H15" s="86">
        <v>3200</v>
      </c>
      <c r="I15" s="39"/>
      <c r="J15" s="40"/>
      <c r="K15" s="40"/>
      <c r="L15" s="341">
        <f t="shared" si="0"/>
        <v>0</v>
      </c>
      <c r="M15" s="342">
        <f t="shared" si="1"/>
        <v>0</v>
      </c>
    </row>
    <row r="16" spans="1:13" ht="37.5" x14ac:dyDescent="0.3">
      <c r="A16" s="33">
        <v>7</v>
      </c>
      <c r="B16" s="92" t="s">
        <v>65</v>
      </c>
      <c r="C16" s="1">
        <v>167323</v>
      </c>
      <c r="D16" s="1" t="s">
        <v>13</v>
      </c>
      <c r="E16" s="20" t="s">
        <v>53</v>
      </c>
      <c r="F16" s="14" t="s">
        <v>48</v>
      </c>
      <c r="G16" s="18"/>
      <c r="H16" s="86">
        <v>600</v>
      </c>
      <c r="I16" s="39"/>
      <c r="J16" s="40"/>
      <c r="K16" s="40"/>
      <c r="L16" s="341">
        <f t="shared" si="0"/>
        <v>0</v>
      </c>
      <c r="M16" s="342">
        <f t="shared" si="1"/>
        <v>0</v>
      </c>
    </row>
    <row r="17" spans="1:13" ht="75" x14ac:dyDescent="0.3">
      <c r="A17" s="33">
        <v>8</v>
      </c>
      <c r="B17" s="92" t="s">
        <v>8</v>
      </c>
      <c r="C17" s="1">
        <v>175343</v>
      </c>
      <c r="D17" s="1" t="s">
        <v>13</v>
      </c>
      <c r="E17" s="13" t="s">
        <v>55</v>
      </c>
      <c r="F17" s="14" t="s">
        <v>49</v>
      </c>
      <c r="G17" s="18"/>
      <c r="H17" s="86">
        <v>1500</v>
      </c>
      <c r="I17" s="39"/>
      <c r="J17" s="40"/>
      <c r="K17" s="40"/>
      <c r="L17" s="341">
        <f t="shared" si="0"/>
        <v>0</v>
      </c>
      <c r="M17" s="342">
        <f t="shared" si="1"/>
        <v>0</v>
      </c>
    </row>
    <row r="18" spans="1:13" ht="18.75" x14ac:dyDescent="0.3">
      <c r="A18" s="33">
        <v>9</v>
      </c>
      <c r="B18" s="92" t="s">
        <v>62</v>
      </c>
      <c r="C18" s="1">
        <v>167163</v>
      </c>
      <c r="D18" s="1" t="s">
        <v>13</v>
      </c>
      <c r="E18" s="13"/>
      <c r="F18" s="14" t="s">
        <v>50</v>
      </c>
      <c r="G18" s="18"/>
      <c r="H18" s="87">
        <v>200</v>
      </c>
      <c r="I18" s="39"/>
      <c r="J18" s="40"/>
      <c r="K18" s="40"/>
      <c r="L18" s="341">
        <f>+H18*J18</f>
        <v>0</v>
      </c>
      <c r="M18" s="342">
        <f>H18*K18</f>
        <v>0</v>
      </c>
    </row>
    <row r="19" spans="1:13" ht="18.75" x14ac:dyDescent="0.3">
      <c r="A19" s="33">
        <v>10</v>
      </c>
      <c r="B19" s="91" t="s">
        <v>9</v>
      </c>
      <c r="C19" s="1">
        <v>167334</v>
      </c>
      <c r="D19" s="1" t="s">
        <v>13</v>
      </c>
      <c r="E19" s="13"/>
      <c r="F19" s="14"/>
      <c r="G19" s="18"/>
      <c r="H19" s="320">
        <v>820</v>
      </c>
      <c r="I19" s="39"/>
      <c r="J19" s="40"/>
      <c r="K19" s="40"/>
      <c r="L19" s="343">
        <f>$H$19*((J19+J20)/2)</f>
        <v>0</v>
      </c>
      <c r="M19" s="343">
        <f>$H$19*((K19+K20)/2)</f>
        <v>0</v>
      </c>
    </row>
    <row r="20" spans="1:13" ht="18.75" x14ac:dyDescent="0.3">
      <c r="A20" s="33">
        <v>11</v>
      </c>
      <c r="B20" s="91" t="s">
        <v>10</v>
      </c>
      <c r="C20" s="1">
        <v>167334</v>
      </c>
      <c r="D20" s="1" t="s">
        <v>13</v>
      </c>
      <c r="E20" s="13"/>
      <c r="F20" s="14"/>
      <c r="G20" s="18"/>
      <c r="H20" s="321"/>
      <c r="I20" s="39"/>
      <c r="J20" s="40"/>
      <c r="K20" s="40"/>
      <c r="L20" s="344"/>
      <c r="M20" s="344"/>
    </row>
    <row r="21" spans="1:13" ht="37.5" x14ac:dyDescent="0.3">
      <c r="A21" s="33">
        <v>12</v>
      </c>
      <c r="B21" s="91" t="s">
        <v>22</v>
      </c>
      <c r="C21" s="1">
        <v>167050</v>
      </c>
      <c r="D21" s="1" t="s">
        <v>13</v>
      </c>
      <c r="E21" s="13" t="s">
        <v>56</v>
      </c>
      <c r="F21" s="14" t="s">
        <v>51</v>
      </c>
      <c r="G21" s="18"/>
      <c r="H21" s="86">
        <v>17500</v>
      </c>
      <c r="I21" s="39"/>
      <c r="J21" s="40"/>
      <c r="K21" s="40"/>
      <c r="L21" s="341">
        <f t="shared" ref="L21" si="2">+H21*J21</f>
        <v>0</v>
      </c>
      <c r="M21" s="342">
        <f t="shared" ref="M21" si="3">H21*K21</f>
        <v>0</v>
      </c>
    </row>
    <row r="22" spans="1:13" ht="40.5" customHeight="1" x14ac:dyDescent="0.3">
      <c r="A22" s="47">
        <v>13</v>
      </c>
      <c r="B22" s="93" t="s">
        <v>64</v>
      </c>
      <c r="C22" s="48">
        <v>1044169</v>
      </c>
      <c r="D22" s="48" t="s">
        <v>88</v>
      </c>
      <c r="E22" s="44"/>
      <c r="F22" s="50" t="s">
        <v>63</v>
      </c>
      <c r="G22" s="49"/>
      <c r="H22" s="88">
        <v>50</v>
      </c>
      <c r="I22" s="45"/>
      <c r="J22" s="46"/>
      <c r="K22" s="46"/>
      <c r="L22" s="341">
        <f t="shared" ref="L22:L24" si="4">+H22*J22</f>
        <v>0</v>
      </c>
      <c r="M22" s="342">
        <f t="shared" ref="M22:M24" si="5">H22*K22</f>
        <v>0</v>
      </c>
    </row>
    <row r="23" spans="1:13" ht="37.5" x14ac:dyDescent="0.3">
      <c r="A23" s="47">
        <v>14</v>
      </c>
      <c r="B23" s="93" t="s">
        <v>75</v>
      </c>
      <c r="C23" s="48"/>
      <c r="D23" s="48" t="s">
        <v>68</v>
      </c>
      <c r="E23" s="44"/>
      <c r="F23" s="50"/>
      <c r="G23" s="49"/>
      <c r="H23" s="88">
        <v>40</v>
      </c>
      <c r="I23" s="45"/>
      <c r="J23" s="46"/>
      <c r="K23" s="46"/>
      <c r="L23" s="341">
        <f t="shared" si="4"/>
        <v>0</v>
      </c>
      <c r="M23" s="342">
        <f t="shared" si="5"/>
        <v>0</v>
      </c>
    </row>
    <row r="24" spans="1:13" ht="19.5" thickBot="1" x14ac:dyDescent="0.35">
      <c r="A24" s="34">
        <v>15</v>
      </c>
      <c r="B24" s="94" t="s">
        <v>11</v>
      </c>
      <c r="C24" s="2">
        <v>166604</v>
      </c>
      <c r="D24" s="2" t="s">
        <v>13</v>
      </c>
      <c r="E24" s="22" t="s">
        <v>53</v>
      </c>
      <c r="F24" s="19"/>
      <c r="G24" s="23"/>
      <c r="H24" s="89">
        <v>2300</v>
      </c>
      <c r="I24" s="41"/>
      <c r="J24" s="42"/>
      <c r="K24" s="42"/>
      <c r="L24" s="341">
        <f t="shared" si="4"/>
        <v>0</v>
      </c>
      <c r="M24" s="342">
        <f t="shared" si="5"/>
        <v>0</v>
      </c>
    </row>
    <row r="25" spans="1:13" ht="48" customHeight="1" thickBot="1" x14ac:dyDescent="0.3">
      <c r="K25" s="75" t="s">
        <v>77</v>
      </c>
      <c r="L25" s="16">
        <f>SUM(L10:L24)</f>
        <v>0</v>
      </c>
      <c r="M25" s="17">
        <f>SUM(M10:M24)</f>
        <v>0</v>
      </c>
    </row>
    <row r="27" spans="1:13" ht="23.25" x14ac:dyDescent="0.25">
      <c r="B27" s="76" t="s">
        <v>78</v>
      </c>
      <c r="C27" s="77" t="s">
        <v>79</v>
      </c>
      <c r="F27" s="78"/>
    </row>
    <row r="28" spans="1:13" ht="41.25" customHeight="1" x14ac:dyDescent="0.25">
      <c r="B28" s="295" t="s">
        <v>80</v>
      </c>
      <c r="C28" s="295"/>
      <c r="D28" s="80"/>
      <c r="E28" s="296" t="s">
        <v>81</v>
      </c>
      <c r="F28" s="297"/>
      <c r="J28" s="308" t="s">
        <v>54</v>
      </c>
      <c r="K28" s="309"/>
      <c r="L28" s="309"/>
      <c r="M28" s="310"/>
    </row>
    <row r="29" spans="1:13" x14ac:dyDescent="0.25">
      <c r="B29" s="81"/>
      <c r="C29" s="81"/>
      <c r="D29" s="81"/>
      <c r="J29" s="311"/>
      <c r="K29" s="312"/>
      <c r="L29" s="312"/>
      <c r="M29" s="313"/>
    </row>
    <row r="30" spans="1:13" x14ac:dyDescent="0.25">
      <c r="B30" s="298" t="s">
        <v>82</v>
      </c>
      <c r="C30" s="298"/>
      <c r="D30" s="299" t="s">
        <v>83</v>
      </c>
      <c r="E30" s="302" t="s">
        <v>84</v>
      </c>
      <c r="F30" s="303"/>
      <c r="G30" s="83"/>
      <c r="J30" s="311"/>
      <c r="K30" s="312"/>
      <c r="L30" s="312"/>
      <c r="M30" s="313"/>
    </row>
    <row r="31" spans="1:13" x14ac:dyDescent="0.25">
      <c r="B31" s="298"/>
      <c r="C31" s="298"/>
      <c r="D31" s="300"/>
      <c r="E31" s="304"/>
      <c r="F31" s="305"/>
      <c r="G31" s="84"/>
      <c r="J31" s="311"/>
      <c r="K31" s="312"/>
      <c r="L31" s="312"/>
      <c r="M31" s="313"/>
    </row>
    <row r="32" spans="1:13" x14ac:dyDescent="0.25">
      <c r="B32" s="298"/>
      <c r="C32" s="298"/>
      <c r="D32" s="301"/>
      <c r="E32" s="306"/>
      <c r="F32" s="307"/>
      <c r="G32" s="84"/>
      <c r="J32" s="314"/>
      <c r="K32" s="315"/>
      <c r="L32" s="315"/>
      <c r="M32" s="316"/>
    </row>
  </sheetData>
  <sheetProtection formatCells="0" formatColumns="0" formatRows="0" insertColumns="0" selectLockedCells="1"/>
  <mergeCells count="11">
    <mergeCell ref="J28:M32"/>
    <mergeCell ref="B28:C28"/>
    <mergeCell ref="E28:F28"/>
    <mergeCell ref="B30:C32"/>
    <mergeCell ref="D30:D32"/>
    <mergeCell ref="E30:F32"/>
    <mergeCell ref="A9:M9"/>
    <mergeCell ref="H19:H20"/>
    <mergeCell ref="L19:L20"/>
    <mergeCell ref="M19:M20"/>
    <mergeCell ref="C3:M3"/>
  </mergeCells>
  <pageMargins left="0.7" right="0.7" top="0.75" bottom="0.75" header="0.3" footer="0.3"/>
  <pageSetup paperSize="9" scale="4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EB53F-7EA8-465D-9073-8DB5D8538BD4}">
  <sheetPr>
    <pageSetUpPr fitToPage="1"/>
  </sheetPr>
  <dimension ref="A3:M25"/>
  <sheetViews>
    <sheetView topLeftCell="A4" zoomScale="80" zoomScaleNormal="80" workbookViewId="0">
      <selection activeCell="F10" sqref="F10:F17"/>
    </sheetView>
  </sheetViews>
  <sheetFormatPr baseColWidth="10" defaultRowHeight="15.75" x14ac:dyDescent="0.25"/>
  <cols>
    <col min="1" max="1" width="11" style="95"/>
    <col min="2" max="2" width="30.375" style="95" customWidth="1"/>
    <col min="3" max="3" width="11" style="95"/>
    <col min="4" max="4" width="21.375" style="95" bestFit="1" customWidth="1"/>
    <col min="5" max="5" width="15.625" style="95" customWidth="1"/>
    <col min="6" max="7" width="11" style="95"/>
    <col min="8" max="8" width="11.875" style="95" bestFit="1" customWidth="1"/>
    <col min="9" max="9" width="11.5" style="95" bestFit="1" customWidth="1"/>
    <col min="10" max="10" width="15.25" style="95" customWidth="1"/>
    <col min="11" max="11" width="15.375" style="95" customWidth="1"/>
    <col min="12" max="12" width="13.875" style="95" customWidth="1"/>
    <col min="13" max="256" width="11" style="95"/>
    <col min="257" max="257" width="30.375" style="95" customWidth="1"/>
    <col min="258" max="258" width="11" style="95"/>
    <col min="259" max="259" width="21.375" style="95" bestFit="1" customWidth="1"/>
    <col min="260" max="260" width="15.625" style="95" customWidth="1"/>
    <col min="261" max="263" width="11" style="95"/>
    <col min="264" max="264" width="11.875" style="95" bestFit="1" customWidth="1"/>
    <col min="265" max="265" width="11.5" style="95" bestFit="1" customWidth="1"/>
    <col min="266" max="266" width="15.25" style="95" customWidth="1"/>
    <col min="267" max="267" width="15.375" style="95" customWidth="1"/>
    <col min="268" max="268" width="13.875" style="95" customWidth="1"/>
    <col min="269" max="512" width="11" style="95"/>
    <col min="513" max="513" width="30.375" style="95" customWidth="1"/>
    <col min="514" max="514" width="11" style="95"/>
    <col min="515" max="515" width="21.375" style="95" bestFit="1" customWidth="1"/>
    <col min="516" max="516" width="15.625" style="95" customWidth="1"/>
    <col min="517" max="519" width="11" style="95"/>
    <col min="520" max="520" width="11.875" style="95" bestFit="1" customWidth="1"/>
    <col min="521" max="521" width="11.5" style="95" bestFit="1" customWidth="1"/>
    <col min="522" max="522" width="15.25" style="95" customWidth="1"/>
    <col min="523" max="523" width="15.375" style="95" customWidth="1"/>
    <col min="524" max="524" width="13.875" style="95" customWidth="1"/>
    <col min="525" max="768" width="11" style="95"/>
    <col min="769" max="769" width="30.375" style="95" customWidth="1"/>
    <col min="770" max="770" width="11" style="95"/>
    <col min="771" max="771" width="21.375" style="95" bestFit="1" customWidth="1"/>
    <col min="772" max="772" width="15.625" style="95" customWidth="1"/>
    <col min="773" max="775" width="11" style="95"/>
    <col min="776" max="776" width="11.875" style="95" bestFit="1" customWidth="1"/>
    <col min="777" max="777" width="11.5" style="95" bestFit="1" customWidth="1"/>
    <col min="778" max="778" width="15.25" style="95" customWidth="1"/>
    <col min="779" max="779" width="15.375" style="95" customWidth="1"/>
    <col min="780" max="780" width="13.875" style="95" customWidth="1"/>
    <col min="781" max="1024" width="11" style="95"/>
    <col min="1025" max="1025" width="30.375" style="95" customWidth="1"/>
    <col min="1026" max="1026" width="11" style="95"/>
    <col min="1027" max="1027" width="21.375" style="95" bestFit="1" customWidth="1"/>
    <col min="1028" max="1028" width="15.625" style="95" customWidth="1"/>
    <col min="1029" max="1031" width="11" style="95"/>
    <col min="1032" max="1032" width="11.875" style="95" bestFit="1" customWidth="1"/>
    <col min="1033" max="1033" width="11.5" style="95" bestFit="1" customWidth="1"/>
    <col min="1034" max="1034" width="15.25" style="95" customWidth="1"/>
    <col min="1035" max="1035" width="15.375" style="95" customWidth="1"/>
    <col min="1036" max="1036" width="13.875" style="95" customWidth="1"/>
    <col min="1037" max="1280" width="11" style="95"/>
    <col min="1281" max="1281" width="30.375" style="95" customWidth="1"/>
    <col min="1282" max="1282" width="11" style="95"/>
    <col min="1283" max="1283" width="21.375" style="95" bestFit="1" customWidth="1"/>
    <col min="1284" max="1284" width="15.625" style="95" customWidth="1"/>
    <col min="1285" max="1287" width="11" style="95"/>
    <col min="1288" max="1288" width="11.875" style="95" bestFit="1" customWidth="1"/>
    <col min="1289" max="1289" width="11.5" style="95" bestFit="1" customWidth="1"/>
    <col min="1290" max="1290" width="15.25" style="95" customWidth="1"/>
    <col min="1291" max="1291" width="15.375" style="95" customWidth="1"/>
    <col min="1292" max="1292" width="13.875" style="95" customWidth="1"/>
    <col min="1293" max="1536" width="11" style="95"/>
    <col min="1537" max="1537" width="30.375" style="95" customWidth="1"/>
    <col min="1538" max="1538" width="11" style="95"/>
    <col min="1539" max="1539" width="21.375" style="95" bestFit="1" customWidth="1"/>
    <col min="1540" max="1540" width="15.625" style="95" customWidth="1"/>
    <col min="1541" max="1543" width="11" style="95"/>
    <col min="1544" max="1544" width="11.875" style="95" bestFit="1" customWidth="1"/>
    <col min="1545" max="1545" width="11.5" style="95" bestFit="1" customWidth="1"/>
    <col min="1546" max="1546" width="15.25" style="95" customWidth="1"/>
    <col min="1547" max="1547" width="15.375" style="95" customWidth="1"/>
    <col min="1548" max="1548" width="13.875" style="95" customWidth="1"/>
    <col min="1549" max="1792" width="11" style="95"/>
    <col min="1793" max="1793" width="30.375" style="95" customWidth="1"/>
    <col min="1794" max="1794" width="11" style="95"/>
    <col min="1795" max="1795" width="21.375" style="95" bestFit="1" customWidth="1"/>
    <col min="1796" max="1796" width="15.625" style="95" customWidth="1"/>
    <col min="1797" max="1799" width="11" style="95"/>
    <col min="1800" max="1800" width="11.875" style="95" bestFit="1" customWidth="1"/>
    <col min="1801" max="1801" width="11.5" style="95" bestFit="1" customWidth="1"/>
    <col min="1802" max="1802" width="15.25" style="95" customWidth="1"/>
    <col min="1803" max="1803" width="15.375" style="95" customWidth="1"/>
    <col min="1804" max="1804" width="13.875" style="95" customWidth="1"/>
    <col min="1805" max="2048" width="11" style="95"/>
    <col min="2049" max="2049" width="30.375" style="95" customWidth="1"/>
    <col min="2050" max="2050" width="11" style="95"/>
    <col min="2051" max="2051" width="21.375" style="95" bestFit="1" customWidth="1"/>
    <col min="2052" max="2052" width="15.625" style="95" customWidth="1"/>
    <col min="2053" max="2055" width="11" style="95"/>
    <col min="2056" max="2056" width="11.875" style="95" bestFit="1" customWidth="1"/>
    <col min="2057" max="2057" width="11.5" style="95" bestFit="1" customWidth="1"/>
    <col min="2058" max="2058" width="15.25" style="95" customWidth="1"/>
    <col min="2059" max="2059" width="15.375" style="95" customWidth="1"/>
    <col min="2060" max="2060" width="13.875" style="95" customWidth="1"/>
    <col min="2061" max="2304" width="11" style="95"/>
    <col min="2305" max="2305" width="30.375" style="95" customWidth="1"/>
    <col min="2306" max="2306" width="11" style="95"/>
    <col min="2307" max="2307" width="21.375" style="95" bestFit="1" customWidth="1"/>
    <col min="2308" max="2308" width="15.625" style="95" customWidth="1"/>
    <col min="2309" max="2311" width="11" style="95"/>
    <col min="2312" max="2312" width="11.875" style="95" bestFit="1" customWidth="1"/>
    <col min="2313" max="2313" width="11.5" style="95" bestFit="1" customWidth="1"/>
    <col min="2314" max="2314" width="15.25" style="95" customWidth="1"/>
    <col min="2315" max="2315" width="15.375" style="95" customWidth="1"/>
    <col min="2316" max="2316" width="13.875" style="95" customWidth="1"/>
    <col min="2317" max="2560" width="11" style="95"/>
    <col min="2561" max="2561" width="30.375" style="95" customWidth="1"/>
    <col min="2562" max="2562" width="11" style="95"/>
    <col min="2563" max="2563" width="21.375" style="95" bestFit="1" customWidth="1"/>
    <col min="2564" max="2564" width="15.625" style="95" customWidth="1"/>
    <col min="2565" max="2567" width="11" style="95"/>
    <col min="2568" max="2568" width="11.875" style="95" bestFit="1" customWidth="1"/>
    <col min="2569" max="2569" width="11.5" style="95" bestFit="1" customWidth="1"/>
    <col min="2570" max="2570" width="15.25" style="95" customWidth="1"/>
    <col min="2571" max="2571" width="15.375" style="95" customWidth="1"/>
    <col min="2572" max="2572" width="13.875" style="95" customWidth="1"/>
    <col min="2573" max="2816" width="11" style="95"/>
    <col min="2817" max="2817" width="30.375" style="95" customWidth="1"/>
    <col min="2818" max="2818" width="11" style="95"/>
    <col min="2819" max="2819" width="21.375" style="95" bestFit="1" customWidth="1"/>
    <col min="2820" max="2820" width="15.625" style="95" customWidth="1"/>
    <col min="2821" max="2823" width="11" style="95"/>
    <col min="2824" max="2824" width="11.875" style="95" bestFit="1" customWidth="1"/>
    <col min="2825" max="2825" width="11.5" style="95" bestFit="1" customWidth="1"/>
    <col min="2826" max="2826" width="15.25" style="95" customWidth="1"/>
    <col min="2827" max="2827" width="15.375" style="95" customWidth="1"/>
    <col min="2828" max="2828" width="13.875" style="95" customWidth="1"/>
    <col min="2829" max="3072" width="11" style="95"/>
    <col min="3073" max="3073" width="30.375" style="95" customWidth="1"/>
    <col min="3074" max="3074" width="11" style="95"/>
    <col min="3075" max="3075" width="21.375" style="95" bestFit="1" customWidth="1"/>
    <col min="3076" max="3076" width="15.625" style="95" customWidth="1"/>
    <col min="3077" max="3079" width="11" style="95"/>
    <col min="3080" max="3080" width="11.875" style="95" bestFit="1" customWidth="1"/>
    <col min="3081" max="3081" width="11.5" style="95" bestFit="1" customWidth="1"/>
    <col min="3082" max="3082" width="15.25" style="95" customWidth="1"/>
    <col min="3083" max="3083" width="15.375" style="95" customWidth="1"/>
    <col min="3084" max="3084" width="13.875" style="95" customWidth="1"/>
    <col min="3085" max="3328" width="11" style="95"/>
    <col min="3329" max="3329" width="30.375" style="95" customWidth="1"/>
    <col min="3330" max="3330" width="11" style="95"/>
    <col min="3331" max="3331" width="21.375" style="95" bestFit="1" customWidth="1"/>
    <col min="3332" max="3332" width="15.625" style="95" customWidth="1"/>
    <col min="3333" max="3335" width="11" style="95"/>
    <col min="3336" max="3336" width="11.875" style="95" bestFit="1" customWidth="1"/>
    <col min="3337" max="3337" width="11.5" style="95" bestFit="1" customWidth="1"/>
    <col min="3338" max="3338" width="15.25" style="95" customWidth="1"/>
    <col min="3339" max="3339" width="15.375" style="95" customWidth="1"/>
    <col min="3340" max="3340" width="13.875" style="95" customWidth="1"/>
    <col min="3341" max="3584" width="11" style="95"/>
    <col min="3585" max="3585" width="30.375" style="95" customWidth="1"/>
    <col min="3586" max="3586" width="11" style="95"/>
    <col min="3587" max="3587" width="21.375" style="95" bestFit="1" customWidth="1"/>
    <col min="3588" max="3588" width="15.625" style="95" customWidth="1"/>
    <col min="3589" max="3591" width="11" style="95"/>
    <col min="3592" max="3592" width="11.875" style="95" bestFit="1" customWidth="1"/>
    <col min="3593" max="3593" width="11.5" style="95" bestFit="1" customWidth="1"/>
    <col min="3594" max="3594" width="15.25" style="95" customWidth="1"/>
    <col min="3595" max="3595" width="15.375" style="95" customWidth="1"/>
    <col min="3596" max="3596" width="13.875" style="95" customWidth="1"/>
    <col min="3597" max="3840" width="11" style="95"/>
    <col min="3841" max="3841" width="30.375" style="95" customWidth="1"/>
    <col min="3842" max="3842" width="11" style="95"/>
    <col min="3843" max="3843" width="21.375" style="95" bestFit="1" customWidth="1"/>
    <col min="3844" max="3844" width="15.625" style="95" customWidth="1"/>
    <col min="3845" max="3847" width="11" style="95"/>
    <col min="3848" max="3848" width="11.875" style="95" bestFit="1" customWidth="1"/>
    <col min="3849" max="3849" width="11.5" style="95" bestFit="1" customWidth="1"/>
    <col min="3850" max="3850" width="15.25" style="95" customWidth="1"/>
    <col min="3851" max="3851" width="15.375" style="95" customWidth="1"/>
    <col min="3852" max="3852" width="13.875" style="95" customWidth="1"/>
    <col min="3853" max="4096" width="11" style="95"/>
    <col min="4097" max="4097" width="30.375" style="95" customWidth="1"/>
    <col min="4098" max="4098" width="11" style="95"/>
    <col min="4099" max="4099" width="21.375" style="95" bestFit="1" customWidth="1"/>
    <col min="4100" max="4100" width="15.625" style="95" customWidth="1"/>
    <col min="4101" max="4103" width="11" style="95"/>
    <col min="4104" max="4104" width="11.875" style="95" bestFit="1" customWidth="1"/>
    <col min="4105" max="4105" width="11.5" style="95" bestFit="1" customWidth="1"/>
    <col min="4106" max="4106" width="15.25" style="95" customWidth="1"/>
    <col min="4107" max="4107" width="15.375" style="95" customWidth="1"/>
    <col min="4108" max="4108" width="13.875" style="95" customWidth="1"/>
    <col min="4109" max="4352" width="11" style="95"/>
    <col min="4353" max="4353" width="30.375" style="95" customWidth="1"/>
    <col min="4354" max="4354" width="11" style="95"/>
    <col min="4355" max="4355" width="21.375" style="95" bestFit="1" customWidth="1"/>
    <col min="4356" max="4356" width="15.625" style="95" customWidth="1"/>
    <col min="4357" max="4359" width="11" style="95"/>
    <col min="4360" max="4360" width="11.875" style="95" bestFit="1" customWidth="1"/>
    <col min="4361" max="4361" width="11.5" style="95" bestFit="1" customWidth="1"/>
    <col min="4362" max="4362" width="15.25" style="95" customWidth="1"/>
    <col min="4363" max="4363" width="15.375" style="95" customWidth="1"/>
    <col min="4364" max="4364" width="13.875" style="95" customWidth="1"/>
    <col min="4365" max="4608" width="11" style="95"/>
    <col min="4609" max="4609" width="30.375" style="95" customWidth="1"/>
    <col min="4610" max="4610" width="11" style="95"/>
    <col min="4611" max="4611" width="21.375" style="95" bestFit="1" customWidth="1"/>
    <col min="4612" max="4612" width="15.625" style="95" customWidth="1"/>
    <col min="4613" max="4615" width="11" style="95"/>
    <col min="4616" max="4616" width="11.875" style="95" bestFit="1" customWidth="1"/>
    <col min="4617" max="4617" width="11.5" style="95" bestFit="1" customWidth="1"/>
    <col min="4618" max="4618" width="15.25" style="95" customWidth="1"/>
    <col min="4619" max="4619" width="15.375" style="95" customWidth="1"/>
    <col min="4620" max="4620" width="13.875" style="95" customWidth="1"/>
    <col min="4621" max="4864" width="11" style="95"/>
    <col min="4865" max="4865" width="30.375" style="95" customWidth="1"/>
    <col min="4866" max="4866" width="11" style="95"/>
    <col min="4867" max="4867" width="21.375" style="95" bestFit="1" customWidth="1"/>
    <col min="4868" max="4868" width="15.625" style="95" customWidth="1"/>
    <col min="4869" max="4871" width="11" style="95"/>
    <col min="4872" max="4872" width="11.875" style="95" bestFit="1" customWidth="1"/>
    <col min="4873" max="4873" width="11.5" style="95" bestFit="1" customWidth="1"/>
    <col min="4874" max="4874" width="15.25" style="95" customWidth="1"/>
    <col min="4875" max="4875" width="15.375" style="95" customWidth="1"/>
    <col min="4876" max="4876" width="13.875" style="95" customWidth="1"/>
    <col min="4877" max="5120" width="11" style="95"/>
    <col min="5121" max="5121" width="30.375" style="95" customWidth="1"/>
    <col min="5122" max="5122" width="11" style="95"/>
    <col min="5123" max="5123" width="21.375" style="95" bestFit="1" customWidth="1"/>
    <col min="5124" max="5124" width="15.625" style="95" customWidth="1"/>
    <col min="5125" max="5127" width="11" style="95"/>
    <col min="5128" max="5128" width="11.875" style="95" bestFit="1" customWidth="1"/>
    <col min="5129" max="5129" width="11.5" style="95" bestFit="1" customWidth="1"/>
    <col min="5130" max="5130" width="15.25" style="95" customWidth="1"/>
    <col min="5131" max="5131" width="15.375" style="95" customWidth="1"/>
    <col min="5132" max="5132" width="13.875" style="95" customWidth="1"/>
    <col min="5133" max="5376" width="11" style="95"/>
    <col min="5377" max="5377" width="30.375" style="95" customWidth="1"/>
    <col min="5378" max="5378" width="11" style="95"/>
    <col min="5379" max="5379" width="21.375" style="95" bestFit="1" customWidth="1"/>
    <col min="5380" max="5380" width="15.625" style="95" customWidth="1"/>
    <col min="5381" max="5383" width="11" style="95"/>
    <col min="5384" max="5384" width="11.875" style="95" bestFit="1" customWidth="1"/>
    <col min="5385" max="5385" width="11.5" style="95" bestFit="1" customWidth="1"/>
    <col min="5386" max="5386" width="15.25" style="95" customWidth="1"/>
    <col min="5387" max="5387" width="15.375" style="95" customWidth="1"/>
    <col min="5388" max="5388" width="13.875" style="95" customWidth="1"/>
    <col min="5389" max="5632" width="11" style="95"/>
    <col min="5633" max="5633" width="30.375" style="95" customWidth="1"/>
    <col min="5634" max="5634" width="11" style="95"/>
    <col min="5635" max="5635" width="21.375" style="95" bestFit="1" customWidth="1"/>
    <col min="5636" max="5636" width="15.625" style="95" customWidth="1"/>
    <col min="5637" max="5639" width="11" style="95"/>
    <col min="5640" max="5640" width="11.875" style="95" bestFit="1" customWidth="1"/>
    <col min="5641" max="5641" width="11.5" style="95" bestFit="1" customWidth="1"/>
    <col min="5642" max="5642" width="15.25" style="95" customWidth="1"/>
    <col min="5643" max="5643" width="15.375" style="95" customWidth="1"/>
    <col min="5644" max="5644" width="13.875" style="95" customWidth="1"/>
    <col min="5645" max="5888" width="11" style="95"/>
    <col min="5889" max="5889" width="30.375" style="95" customWidth="1"/>
    <col min="5890" max="5890" width="11" style="95"/>
    <col min="5891" max="5891" width="21.375" style="95" bestFit="1" customWidth="1"/>
    <col min="5892" max="5892" width="15.625" style="95" customWidth="1"/>
    <col min="5893" max="5895" width="11" style="95"/>
    <col min="5896" max="5896" width="11.875" style="95" bestFit="1" customWidth="1"/>
    <col min="5897" max="5897" width="11.5" style="95" bestFit="1" customWidth="1"/>
    <col min="5898" max="5898" width="15.25" style="95" customWidth="1"/>
    <col min="5899" max="5899" width="15.375" style="95" customWidth="1"/>
    <col min="5900" max="5900" width="13.875" style="95" customWidth="1"/>
    <col min="5901" max="6144" width="11" style="95"/>
    <col min="6145" max="6145" width="30.375" style="95" customWidth="1"/>
    <col min="6146" max="6146" width="11" style="95"/>
    <col min="6147" max="6147" width="21.375" style="95" bestFit="1" customWidth="1"/>
    <col min="6148" max="6148" width="15.625" style="95" customWidth="1"/>
    <col min="6149" max="6151" width="11" style="95"/>
    <col min="6152" max="6152" width="11.875" style="95" bestFit="1" customWidth="1"/>
    <col min="6153" max="6153" width="11.5" style="95" bestFit="1" customWidth="1"/>
    <col min="6154" max="6154" width="15.25" style="95" customWidth="1"/>
    <col min="6155" max="6155" width="15.375" style="95" customWidth="1"/>
    <col min="6156" max="6156" width="13.875" style="95" customWidth="1"/>
    <col min="6157" max="6400" width="11" style="95"/>
    <col min="6401" max="6401" width="30.375" style="95" customWidth="1"/>
    <col min="6402" max="6402" width="11" style="95"/>
    <col min="6403" max="6403" width="21.375" style="95" bestFit="1" customWidth="1"/>
    <col min="6404" max="6404" width="15.625" style="95" customWidth="1"/>
    <col min="6405" max="6407" width="11" style="95"/>
    <col min="6408" max="6408" width="11.875" style="95" bestFit="1" customWidth="1"/>
    <col min="6409" max="6409" width="11.5" style="95" bestFit="1" customWidth="1"/>
    <col min="6410" max="6410" width="15.25" style="95" customWidth="1"/>
    <col min="6411" max="6411" width="15.375" style="95" customWidth="1"/>
    <col min="6412" max="6412" width="13.875" style="95" customWidth="1"/>
    <col min="6413" max="6656" width="11" style="95"/>
    <col min="6657" max="6657" width="30.375" style="95" customWidth="1"/>
    <col min="6658" max="6658" width="11" style="95"/>
    <col min="6659" max="6659" width="21.375" style="95" bestFit="1" customWidth="1"/>
    <col min="6660" max="6660" width="15.625" style="95" customWidth="1"/>
    <col min="6661" max="6663" width="11" style="95"/>
    <col min="6664" max="6664" width="11.875" style="95" bestFit="1" customWidth="1"/>
    <col min="6665" max="6665" width="11.5" style="95" bestFit="1" customWidth="1"/>
    <col min="6666" max="6666" width="15.25" style="95" customWidth="1"/>
    <col min="6667" max="6667" width="15.375" style="95" customWidth="1"/>
    <col min="6668" max="6668" width="13.875" style="95" customWidth="1"/>
    <col min="6669" max="6912" width="11" style="95"/>
    <col min="6913" max="6913" width="30.375" style="95" customWidth="1"/>
    <col min="6914" max="6914" width="11" style="95"/>
    <col min="6915" max="6915" width="21.375" style="95" bestFit="1" customWidth="1"/>
    <col min="6916" max="6916" width="15.625" style="95" customWidth="1"/>
    <col min="6917" max="6919" width="11" style="95"/>
    <col min="6920" max="6920" width="11.875" style="95" bestFit="1" customWidth="1"/>
    <col min="6921" max="6921" width="11.5" style="95" bestFit="1" customWidth="1"/>
    <col min="6922" max="6922" width="15.25" style="95" customWidth="1"/>
    <col min="6923" max="6923" width="15.375" style="95" customWidth="1"/>
    <col min="6924" max="6924" width="13.875" style="95" customWidth="1"/>
    <col min="6925" max="7168" width="11" style="95"/>
    <col min="7169" max="7169" width="30.375" style="95" customWidth="1"/>
    <col min="7170" max="7170" width="11" style="95"/>
    <col min="7171" max="7171" width="21.375" style="95" bestFit="1" customWidth="1"/>
    <col min="7172" max="7172" width="15.625" style="95" customWidth="1"/>
    <col min="7173" max="7175" width="11" style="95"/>
    <col min="7176" max="7176" width="11.875" style="95" bestFit="1" customWidth="1"/>
    <col min="7177" max="7177" width="11.5" style="95" bestFit="1" customWidth="1"/>
    <col min="7178" max="7178" width="15.25" style="95" customWidth="1"/>
    <col min="7179" max="7179" width="15.375" style="95" customWidth="1"/>
    <col min="7180" max="7180" width="13.875" style="95" customWidth="1"/>
    <col min="7181" max="7424" width="11" style="95"/>
    <col min="7425" max="7425" width="30.375" style="95" customWidth="1"/>
    <col min="7426" max="7426" width="11" style="95"/>
    <col min="7427" max="7427" width="21.375" style="95" bestFit="1" customWidth="1"/>
    <col min="7428" max="7428" width="15.625" style="95" customWidth="1"/>
    <col min="7429" max="7431" width="11" style="95"/>
    <col min="7432" max="7432" width="11.875" style="95" bestFit="1" customWidth="1"/>
    <col min="7433" max="7433" width="11.5" style="95" bestFit="1" customWidth="1"/>
    <col min="7434" max="7434" width="15.25" style="95" customWidth="1"/>
    <col min="7435" max="7435" width="15.375" style="95" customWidth="1"/>
    <col min="7436" max="7436" width="13.875" style="95" customWidth="1"/>
    <col min="7437" max="7680" width="11" style="95"/>
    <col min="7681" max="7681" width="30.375" style="95" customWidth="1"/>
    <col min="7682" max="7682" width="11" style="95"/>
    <col min="7683" max="7683" width="21.375" style="95" bestFit="1" customWidth="1"/>
    <col min="7684" max="7684" width="15.625" style="95" customWidth="1"/>
    <col min="7685" max="7687" width="11" style="95"/>
    <col min="7688" max="7688" width="11.875" style="95" bestFit="1" customWidth="1"/>
    <col min="7689" max="7689" width="11.5" style="95" bestFit="1" customWidth="1"/>
    <col min="7690" max="7690" width="15.25" style="95" customWidth="1"/>
    <col min="7691" max="7691" width="15.375" style="95" customWidth="1"/>
    <col min="7692" max="7692" width="13.875" style="95" customWidth="1"/>
    <col min="7693" max="7936" width="11" style="95"/>
    <col min="7937" max="7937" width="30.375" style="95" customWidth="1"/>
    <col min="7938" max="7938" width="11" style="95"/>
    <col min="7939" max="7939" width="21.375" style="95" bestFit="1" customWidth="1"/>
    <col min="7940" max="7940" width="15.625" style="95" customWidth="1"/>
    <col min="7941" max="7943" width="11" style="95"/>
    <col min="7944" max="7944" width="11.875" style="95" bestFit="1" customWidth="1"/>
    <col min="7945" max="7945" width="11.5" style="95" bestFit="1" customWidth="1"/>
    <col min="7946" max="7946" width="15.25" style="95" customWidth="1"/>
    <col min="7947" max="7947" width="15.375" style="95" customWidth="1"/>
    <col min="7948" max="7948" width="13.875" style="95" customWidth="1"/>
    <col min="7949" max="8192" width="11" style="95"/>
    <col min="8193" max="8193" width="30.375" style="95" customWidth="1"/>
    <col min="8194" max="8194" width="11" style="95"/>
    <col min="8195" max="8195" width="21.375" style="95" bestFit="1" customWidth="1"/>
    <col min="8196" max="8196" width="15.625" style="95" customWidth="1"/>
    <col min="8197" max="8199" width="11" style="95"/>
    <col min="8200" max="8200" width="11.875" style="95" bestFit="1" customWidth="1"/>
    <col min="8201" max="8201" width="11.5" style="95" bestFit="1" customWidth="1"/>
    <col min="8202" max="8202" width="15.25" style="95" customWidth="1"/>
    <col min="8203" max="8203" width="15.375" style="95" customWidth="1"/>
    <col min="8204" max="8204" width="13.875" style="95" customWidth="1"/>
    <col min="8205" max="8448" width="11" style="95"/>
    <col min="8449" max="8449" width="30.375" style="95" customWidth="1"/>
    <col min="8450" max="8450" width="11" style="95"/>
    <col min="8451" max="8451" width="21.375" style="95" bestFit="1" customWidth="1"/>
    <col min="8452" max="8452" width="15.625" style="95" customWidth="1"/>
    <col min="8453" max="8455" width="11" style="95"/>
    <col min="8456" max="8456" width="11.875" style="95" bestFit="1" customWidth="1"/>
    <col min="8457" max="8457" width="11.5" style="95" bestFit="1" customWidth="1"/>
    <col min="8458" max="8458" width="15.25" style="95" customWidth="1"/>
    <col min="8459" max="8459" width="15.375" style="95" customWidth="1"/>
    <col min="8460" max="8460" width="13.875" style="95" customWidth="1"/>
    <col min="8461" max="8704" width="11" style="95"/>
    <col min="8705" max="8705" width="30.375" style="95" customWidth="1"/>
    <col min="8706" max="8706" width="11" style="95"/>
    <col min="8707" max="8707" width="21.375" style="95" bestFit="1" customWidth="1"/>
    <col min="8708" max="8708" width="15.625" style="95" customWidth="1"/>
    <col min="8709" max="8711" width="11" style="95"/>
    <col min="8712" max="8712" width="11.875" style="95" bestFit="1" customWidth="1"/>
    <col min="8713" max="8713" width="11.5" style="95" bestFit="1" customWidth="1"/>
    <col min="8714" max="8714" width="15.25" style="95" customWidth="1"/>
    <col min="8715" max="8715" width="15.375" style="95" customWidth="1"/>
    <col min="8716" max="8716" width="13.875" style="95" customWidth="1"/>
    <col min="8717" max="8960" width="11" style="95"/>
    <col min="8961" max="8961" width="30.375" style="95" customWidth="1"/>
    <col min="8962" max="8962" width="11" style="95"/>
    <col min="8963" max="8963" width="21.375" style="95" bestFit="1" customWidth="1"/>
    <col min="8964" max="8964" width="15.625" style="95" customWidth="1"/>
    <col min="8965" max="8967" width="11" style="95"/>
    <col min="8968" max="8968" width="11.875" style="95" bestFit="1" customWidth="1"/>
    <col min="8969" max="8969" width="11.5" style="95" bestFit="1" customWidth="1"/>
    <col min="8970" max="8970" width="15.25" style="95" customWidth="1"/>
    <col min="8971" max="8971" width="15.375" style="95" customWidth="1"/>
    <col min="8972" max="8972" width="13.875" style="95" customWidth="1"/>
    <col min="8973" max="9216" width="11" style="95"/>
    <col min="9217" max="9217" width="30.375" style="95" customWidth="1"/>
    <col min="9218" max="9218" width="11" style="95"/>
    <col min="9219" max="9219" width="21.375" style="95" bestFit="1" customWidth="1"/>
    <col min="9220" max="9220" width="15.625" style="95" customWidth="1"/>
    <col min="9221" max="9223" width="11" style="95"/>
    <col min="9224" max="9224" width="11.875" style="95" bestFit="1" customWidth="1"/>
    <col min="9225" max="9225" width="11.5" style="95" bestFit="1" customWidth="1"/>
    <col min="9226" max="9226" width="15.25" style="95" customWidth="1"/>
    <col min="9227" max="9227" width="15.375" style="95" customWidth="1"/>
    <col min="9228" max="9228" width="13.875" style="95" customWidth="1"/>
    <col min="9229" max="9472" width="11" style="95"/>
    <col min="9473" max="9473" width="30.375" style="95" customWidth="1"/>
    <col min="9474" max="9474" width="11" style="95"/>
    <col min="9475" max="9475" width="21.375" style="95" bestFit="1" customWidth="1"/>
    <col min="9476" max="9476" width="15.625" style="95" customWidth="1"/>
    <col min="9477" max="9479" width="11" style="95"/>
    <col min="9480" max="9480" width="11.875" style="95" bestFit="1" customWidth="1"/>
    <col min="9481" max="9481" width="11.5" style="95" bestFit="1" customWidth="1"/>
    <col min="9482" max="9482" width="15.25" style="95" customWidth="1"/>
    <col min="9483" max="9483" width="15.375" style="95" customWidth="1"/>
    <col min="9484" max="9484" width="13.875" style="95" customWidth="1"/>
    <col min="9485" max="9728" width="11" style="95"/>
    <col min="9729" max="9729" width="30.375" style="95" customWidth="1"/>
    <col min="9730" max="9730" width="11" style="95"/>
    <col min="9731" max="9731" width="21.375" style="95" bestFit="1" customWidth="1"/>
    <col min="9732" max="9732" width="15.625" style="95" customWidth="1"/>
    <col min="9733" max="9735" width="11" style="95"/>
    <col min="9736" max="9736" width="11.875" style="95" bestFit="1" customWidth="1"/>
    <col min="9737" max="9737" width="11.5" style="95" bestFit="1" customWidth="1"/>
    <col min="9738" max="9738" width="15.25" style="95" customWidth="1"/>
    <col min="9739" max="9739" width="15.375" style="95" customWidth="1"/>
    <col min="9740" max="9740" width="13.875" style="95" customWidth="1"/>
    <col min="9741" max="9984" width="11" style="95"/>
    <col min="9985" max="9985" width="30.375" style="95" customWidth="1"/>
    <col min="9986" max="9986" width="11" style="95"/>
    <col min="9987" max="9987" width="21.375" style="95" bestFit="1" customWidth="1"/>
    <col min="9988" max="9988" width="15.625" style="95" customWidth="1"/>
    <col min="9989" max="9991" width="11" style="95"/>
    <col min="9992" max="9992" width="11.875" style="95" bestFit="1" customWidth="1"/>
    <col min="9993" max="9993" width="11.5" style="95" bestFit="1" customWidth="1"/>
    <col min="9994" max="9994" width="15.25" style="95" customWidth="1"/>
    <col min="9995" max="9995" width="15.375" style="95" customWidth="1"/>
    <col min="9996" max="9996" width="13.875" style="95" customWidth="1"/>
    <col min="9997" max="10240" width="11" style="95"/>
    <col min="10241" max="10241" width="30.375" style="95" customWidth="1"/>
    <col min="10242" max="10242" width="11" style="95"/>
    <col min="10243" max="10243" width="21.375" style="95" bestFit="1" customWidth="1"/>
    <col min="10244" max="10244" width="15.625" style="95" customWidth="1"/>
    <col min="10245" max="10247" width="11" style="95"/>
    <col min="10248" max="10248" width="11.875" style="95" bestFit="1" customWidth="1"/>
    <col min="10249" max="10249" width="11.5" style="95" bestFit="1" customWidth="1"/>
    <col min="10250" max="10250" width="15.25" style="95" customWidth="1"/>
    <col min="10251" max="10251" width="15.375" style="95" customWidth="1"/>
    <col min="10252" max="10252" width="13.875" style="95" customWidth="1"/>
    <col min="10253" max="10496" width="11" style="95"/>
    <col min="10497" max="10497" width="30.375" style="95" customWidth="1"/>
    <col min="10498" max="10498" width="11" style="95"/>
    <col min="10499" max="10499" width="21.375" style="95" bestFit="1" customWidth="1"/>
    <col min="10500" max="10500" width="15.625" style="95" customWidth="1"/>
    <col min="10501" max="10503" width="11" style="95"/>
    <col min="10504" max="10504" width="11.875" style="95" bestFit="1" customWidth="1"/>
    <col min="10505" max="10505" width="11.5" style="95" bestFit="1" customWidth="1"/>
    <col min="10506" max="10506" width="15.25" style="95" customWidth="1"/>
    <col min="10507" max="10507" width="15.375" style="95" customWidth="1"/>
    <col min="10508" max="10508" width="13.875" style="95" customWidth="1"/>
    <col min="10509" max="10752" width="11" style="95"/>
    <col min="10753" max="10753" width="30.375" style="95" customWidth="1"/>
    <col min="10754" max="10754" width="11" style="95"/>
    <col min="10755" max="10755" width="21.375" style="95" bestFit="1" customWidth="1"/>
    <col min="10756" max="10756" width="15.625" style="95" customWidth="1"/>
    <col min="10757" max="10759" width="11" style="95"/>
    <col min="10760" max="10760" width="11.875" style="95" bestFit="1" customWidth="1"/>
    <col min="10761" max="10761" width="11.5" style="95" bestFit="1" customWidth="1"/>
    <col min="10762" max="10762" width="15.25" style="95" customWidth="1"/>
    <col min="10763" max="10763" width="15.375" style="95" customWidth="1"/>
    <col min="10764" max="10764" width="13.875" style="95" customWidth="1"/>
    <col min="10765" max="11008" width="11" style="95"/>
    <col min="11009" max="11009" width="30.375" style="95" customWidth="1"/>
    <col min="11010" max="11010" width="11" style="95"/>
    <col min="11011" max="11011" width="21.375" style="95" bestFit="1" customWidth="1"/>
    <col min="11012" max="11012" width="15.625" style="95" customWidth="1"/>
    <col min="11013" max="11015" width="11" style="95"/>
    <col min="11016" max="11016" width="11.875" style="95" bestFit="1" customWidth="1"/>
    <col min="11017" max="11017" width="11.5" style="95" bestFit="1" customWidth="1"/>
    <col min="11018" max="11018" width="15.25" style="95" customWidth="1"/>
    <col min="11019" max="11019" width="15.375" style="95" customWidth="1"/>
    <col min="11020" max="11020" width="13.875" style="95" customWidth="1"/>
    <col min="11021" max="11264" width="11" style="95"/>
    <col min="11265" max="11265" width="30.375" style="95" customWidth="1"/>
    <col min="11266" max="11266" width="11" style="95"/>
    <col min="11267" max="11267" width="21.375" style="95" bestFit="1" customWidth="1"/>
    <col min="11268" max="11268" width="15.625" style="95" customWidth="1"/>
    <col min="11269" max="11271" width="11" style="95"/>
    <col min="11272" max="11272" width="11.875" style="95" bestFit="1" customWidth="1"/>
    <col min="11273" max="11273" width="11.5" style="95" bestFit="1" customWidth="1"/>
    <col min="11274" max="11274" width="15.25" style="95" customWidth="1"/>
    <col min="11275" max="11275" width="15.375" style="95" customWidth="1"/>
    <col min="11276" max="11276" width="13.875" style="95" customWidth="1"/>
    <col min="11277" max="11520" width="11" style="95"/>
    <col min="11521" max="11521" width="30.375" style="95" customWidth="1"/>
    <col min="11522" max="11522" width="11" style="95"/>
    <col min="11523" max="11523" width="21.375" style="95" bestFit="1" customWidth="1"/>
    <col min="11524" max="11524" width="15.625" style="95" customWidth="1"/>
    <col min="11525" max="11527" width="11" style="95"/>
    <col min="11528" max="11528" width="11.875" style="95" bestFit="1" customWidth="1"/>
    <col min="11529" max="11529" width="11.5" style="95" bestFit="1" customWidth="1"/>
    <col min="11530" max="11530" width="15.25" style="95" customWidth="1"/>
    <col min="11531" max="11531" width="15.375" style="95" customWidth="1"/>
    <col min="11532" max="11532" width="13.875" style="95" customWidth="1"/>
    <col min="11533" max="11776" width="11" style="95"/>
    <col min="11777" max="11777" width="30.375" style="95" customWidth="1"/>
    <col min="11778" max="11778" width="11" style="95"/>
    <col min="11779" max="11779" width="21.375" style="95" bestFit="1" customWidth="1"/>
    <col min="11780" max="11780" width="15.625" style="95" customWidth="1"/>
    <col min="11781" max="11783" width="11" style="95"/>
    <col min="11784" max="11784" width="11.875" style="95" bestFit="1" customWidth="1"/>
    <col min="11785" max="11785" width="11.5" style="95" bestFit="1" customWidth="1"/>
    <col min="11786" max="11786" width="15.25" style="95" customWidth="1"/>
    <col min="11787" max="11787" width="15.375" style="95" customWidth="1"/>
    <col min="11788" max="11788" width="13.875" style="95" customWidth="1"/>
    <col min="11789" max="12032" width="11" style="95"/>
    <col min="12033" max="12033" width="30.375" style="95" customWidth="1"/>
    <col min="12034" max="12034" width="11" style="95"/>
    <col min="12035" max="12035" width="21.375" style="95" bestFit="1" customWidth="1"/>
    <col min="12036" max="12036" width="15.625" style="95" customWidth="1"/>
    <col min="12037" max="12039" width="11" style="95"/>
    <col min="12040" max="12040" width="11.875" style="95" bestFit="1" customWidth="1"/>
    <col min="12041" max="12041" width="11.5" style="95" bestFit="1" customWidth="1"/>
    <col min="12042" max="12042" width="15.25" style="95" customWidth="1"/>
    <col min="12043" max="12043" width="15.375" style="95" customWidth="1"/>
    <col min="12044" max="12044" width="13.875" style="95" customWidth="1"/>
    <col min="12045" max="12288" width="11" style="95"/>
    <col min="12289" max="12289" width="30.375" style="95" customWidth="1"/>
    <col min="12290" max="12290" width="11" style="95"/>
    <col min="12291" max="12291" width="21.375" style="95" bestFit="1" customWidth="1"/>
    <col min="12292" max="12292" width="15.625" style="95" customWidth="1"/>
    <col min="12293" max="12295" width="11" style="95"/>
    <col min="12296" max="12296" width="11.875" style="95" bestFit="1" customWidth="1"/>
    <col min="12297" max="12297" width="11.5" style="95" bestFit="1" customWidth="1"/>
    <col min="12298" max="12298" width="15.25" style="95" customWidth="1"/>
    <col min="12299" max="12299" width="15.375" style="95" customWidth="1"/>
    <col min="12300" max="12300" width="13.875" style="95" customWidth="1"/>
    <col min="12301" max="12544" width="11" style="95"/>
    <col min="12545" max="12545" width="30.375" style="95" customWidth="1"/>
    <col min="12546" max="12546" width="11" style="95"/>
    <col min="12547" max="12547" width="21.375" style="95" bestFit="1" customWidth="1"/>
    <col min="12548" max="12548" width="15.625" style="95" customWidth="1"/>
    <col min="12549" max="12551" width="11" style="95"/>
    <col min="12552" max="12552" width="11.875" style="95" bestFit="1" customWidth="1"/>
    <col min="12553" max="12553" width="11.5" style="95" bestFit="1" customWidth="1"/>
    <col min="12554" max="12554" width="15.25" style="95" customWidth="1"/>
    <col min="12555" max="12555" width="15.375" style="95" customWidth="1"/>
    <col min="12556" max="12556" width="13.875" style="95" customWidth="1"/>
    <col min="12557" max="12800" width="11" style="95"/>
    <col min="12801" max="12801" width="30.375" style="95" customWidth="1"/>
    <col min="12802" max="12802" width="11" style="95"/>
    <col min="12803" max="12803" width="21.375" style="95" bestFit="1" customWidth="1"/>
    <col min="12804" max="12804" width="15.625" style="95" customWidth="1"/>
    <col min="12805" max="12807" width="11" style="95"/>
    <col min="12808" max="12808" width="11.875" style="95" bestFit="1" customWidth="1"/>
    <col min="12809" max="12809" width="11.5" style="95" bestFit="1" customWidth="1"/>
    <col min="12810" max="12810" width="15.25" style="95" customWidth="1"/>
    <col min="12811" max="12811" width="15.375" style="95" customWidth="1"/>
    <col min="12812" max="12812" width="13.875" style="95" customWidth="1"/>
    <col min="12813" max="13056" width="11" style="95"/>
    <col min="13057" max="13057" width="30.375" style="95" customWidth="1"/>
    <col min="13058" max="13058" width="11" style="95"/>
    <col min="13059" max="13059" width="21.375" style="95" bestFit="1" customWidth="1"/>
    <col min="13060" max="13060" width="15.625" style="95" customWidth="1"/>
    <col min="13061" max="13063" width="11" style="95"/>
    <col min="13064" max="13064" width="11.875" style="95" bestFit="1" customWidth="1"/>
    <col min="13065" max="13065" width="11.5" style="95" bestFit="1" customWidth="1"/>
    <col min="13066" max="13066" width="15.25" style="95" customWidth="1"/>
    <col min="13067" max="13067" width="15.375" style="95" customWidth="1"/>
    <col min="13068" max="13068" width="13.875" style="95" customWidth="1"/>
    <col min="13069" max="13312" width="11" style="95"/>
    <col min="13313" max="13313" width="30.375" style="95" customWidth="1"/>
    <col min="13314" max="13314" width="11" style="95"/>
    <col min="13315" max="13315" width="21.375" style="95" bestFit="1" customWidth="1"/>
    <col min="13316" max="13316" width="15.625" style="95" customWidth="1"/>
    <col min="13317" max="13319" width="11" style="95"/>
    <col min="13320" max="13320" width="11.875" style="95" bestFit="1" customWidth="1"/>
    <col min="13321" max="13321" width="11.5" style="95" bestFit="1" customWidth="1"/>
    <col min="13322" max="13322" width="15.25" style="95" customWidth="1"/>
    <col min="13323" max="13323" width="15.375" style="95" customWidth="1"/>
    <col min="13324" max="13324" width="13.875" style="95" customWidth="1"/>
    <col min="13325" max="13568" width="11" style="95"/>
    <col min="13569" max="13569" width="30.375" style="95" customWidth="1"/>
    <col min="13570" max="13570" width="11" style="95"/>
    <col min="13571" max="13571" width="21.375" style="95" bestFit="1" customWidth="1"/>
    <col min="13572" max="13572" width="15.625" style="95" customWidth="1"/>
    <col min="13573" max="13575" width="11" style="95"/>
    <col min="13576" max="13576" width="11.875" style="95" bestFit="1" customWidth="1"/>
    <col min="13577" max="13577" width="11.5" style="95" bestFit="1" customWidth="1"/>
    <col min="13578" max="13578" width="15.25" style="95" customWidth="1"/>
    <col min="13579" max="13579" width="15.375" style="95" customWidth="1"/>
    <col min="13580" max="13580" width="13.875" style="95" customWidth="1"/>
    <col min="13581" max="13824" width="11" style="95"/>
    <col min="13825" max="13825" width="30.375" style="95" customWidth="1"/>
    <col min="13826" max="13826" width="11" style="95"/>
    <col min="13827" max="13827" width="21.375" style="95" bestFit="1" customWidth="1"/>
    <col min="13828" max="13828" width="15.625" style="95" customWidth="1"/>
    <col min="13829" max="13831" width="11" style="95"/>
    <col min="13832" max="13832" width="11.875" style="95" bestFit="1" customWidth="1"/>
    <col min="13833" max="13833" width="11.5" style="95" bestFit="1" customWidth="1"/>
    <col min="13834" max="13834" width="15.25" style="95" customWidth="1"/>
    <col min="13835" max="13835" width="15.375" style="95" customWidth="1"/>
    <col min="13836" max="13836" width="13.875" style="95" customWidth="1"/>
    <col min="13837" max="14080" width="11" style="95"/>
    <col min="14081" max="14081" width="30.375" style="95" customWidth="1"/>
    <col min="14082" max="14082" width="11" style="95"/>
    <col min="14083" max="14083" width="21.375" style="95" bestFit="1" customWidth="1"/>
    <col min="14084" max="14084" width="15.625" style="95" customWidth="1"/>
    <col min="14085" max="14087" width="11" style="95"/>
    <col min="14088" max="14088" width="11.875" style="95" bestFit="1" customWidth="1"/>
    <col min="14089" max="14089" width="11.5" style="95" bestFit="1" customWidth="1"/>
    <col min="14090" max="14090" width="15.25" style="95" customWidth="1"/>
    <col min="14091" max="14091" width="15.375" style="95" customWidth="1"/>
    <col min="14092" max="14092" width="13.875" style="95" customWidth="1"/>
    <col min="14093" max="14336" width="11" style="95"/>
    <col min="14337" max="14337" width="30.375" style="95" customWidth="1"/>
    <col min="14338" max="14338" width="11" style="95"/>
    <col min="14339" max="14339" width="21.375" style="95" bestFit="1" customWidth="1"/>
    <col min="14340" max="14340" width="15.625" style="95" customWidth="1"/>
    <col min="14341" max="14343" width="11" style="95"/>
    <col min="14344" max="14344" width="11.875" style="95" bestFit="1" customWidth="1"/>
    <col min="14345" max="14345" width="11.5" style="95" bestFit="1" customWidth="1"/>
    <col min="14346" max="14346" width="15.25" style="95" customWidth="1"/>
    <col min="14347" max="14347" width="15.375" style="95" customWidth="1"/>
    <col min="14348" max="14348" width="13.875" style="95" customWidth="1"/>
    <col min="14349" max="14592" width="11" style="95"/>
    <col min="14593" max="14593" width="30.375" style="95" customWidth="1"/>
    <col min="14594" max="14594" width="11" style="95"/>
    <col min="14595" max="14595" width="21.375" style="95" bestFit="1" customWidth="1"/>
    <col min="14596" max="14596" width="15.625" style="95" customWidth="1"/>
    <col min="14597" max="14599" width="11" style="95"/>
    <col min="14600" max="14600" width="11.875" style="95" bestFit="1" customWidth="1"/>
    <col min="14601" max="14601" width="11.5" style="95" bestFit="1" customWidth="1"/>
    <col min="14602" max="14602" width="15.25" style="95" customWidth="1"/>
    <col min="14603" max="14603" width="15.375" style="95" customWidth="1"/>
    <col min="14604" max="14604" width="13.875" style="95" customWidth="1"/>
    <col min="14605" max="14848" width="11" style="95"/>
    <col min="14849" max="14849" width="30.375" style="95" customWidth="1"/>
    <col min="14850" max="14850" width="11" style="95"/>
    <col min="14851" max="14851" width="21.375" style="95" bestFit="1" customWidth="1"/>
    <col min="14852" max="14852" width="15.625" style="95" customWidth="1"/>
    <col min="14853" max="14855" width="11" style="95"/>
    <col min="14856" max="14856" width="11.875" style="95" bestFit="1" customWidth="1"/>
    <col min="14857" max="14857" width="11.5" style="95" bestFit="1" customWidth="1"/>
    <col min="14858" max="14858" width="15.25" style="95" customWidth="1"/>
    <col min="14859" max="14859" width="15.375" style="95" customWidth="1"/>
    <col min="14860" max="14860" width="13.875" style="95" customWidth="1"/>
    <col min="14861" max="15104" width="11" style="95"/>
    <col min="15105" max="15105" width="30.375" style="95" customWidth="1"/>
    <col min="15106" max="15106" width="11" style="95"/>
    <col min="15107" max="15107" width="21.375" style="95" bestFit="1" customWidth="1"/>
    <col min="15108" max="15108" width="15.625" style="95" customWidth="1"/>
    <col min="15109" max="15111" width="11" style="95"/>
    <col min="15112" max="15112" width="11.875" style="95" bestFit="1" customWidth="1"/>
    <col min="15113" max="15113" width="11.5" style="95" bestFit="1" customWidth="1"/>
    <col min="15114" max="15114" width="15.25" style="95" customWidth="1"/>
    <col min="15115" max="15115" width="15.375" style="95" customWidth="1"/>
    <col min="15116" max="15116" width="13.875" style="95" customWidth="1"/>
    <col min="15117" max="15360" width="11" style="95"/>
    <col min="15361" max="15361" width="30.375" style="95" customWidth="1"/>
    <col min="15362" max="15362" width="11" style="95"/>
    <col min="15363" max="15363" width="21.375" style="95" bestFit="1" customWidth="1"/>
    <col min="15364" max="15364" width="15.625" style="95" customWidth="1"/>
    <col min="15365" max="15367" width="11" style="95"/>
    <col min="15368" max="15368" width="11.875" style="95" bestFit="1" customWidth="1"/>
    <col min="15369" max="15369" width="11.5" style="95" bestFit="1" customWidth="1"/>
    <col min="15370" max="15370" width="15.25" style="95" customWidth="1"/>
    <col min="15371" max="15371" width="15.375" style="95" customWidth="1"/>
    <col min="15372" max="15372" width="13.875" style="95" customWidth="1"/>
    <col min="15373" max="15616" width="11" style="95"/>
    <col min="15617" max="15617" width="30.375" style="95" customWidth="1"/>
    <col min="15618" max="15618" width="11" style="95"/>
    <col min="15619" max="15619" width="21.375" style="95" bestFit="1" customWidth="1"/>
    <col min="15620" max="15620" width="15.625" style="95" customWidth="1"/>
    <col min="15621" max="15623" width="11" style="95"/>
    <col min="15624" max="15624" width="11.875" style="95" bestFit="1" customWidth="1"/>
    <col min="15625" max="15625" width="11.5" style="95" bestFit="1" customWidth="1"/>
    <col min="15626" max="15626" width="15.25" style="95" customWidth="1"/>
    <col min="15627" max="15627" width="15.375" style="95" customWidth="1"/>
    <col min="15628" max="15628" width="13.875" style="95" customWidth="1"/>
    <col min="15629" max="15872" width="11" style="95"/>
    <col min="15873" max="15873" width="30.375" style="95" customWidth="1"/>
    <col min="15874" max="15874" width="11" style="95"/>
    <col min="15875" max="15875" width="21.375" style="95" bestFit="1" customWidth="1"/>
    <col min="15876" max="15876" width="15.625" style="95" customWidth="1"/>
    <col min="15877" max="15879" width="11" style="95"/>
    <col min="15880" max="15880" width="11.875" style="95" bestFit="1" customWidth="1"/>
    <col min="15881" max="15881" width="11.5" style="95" bestFit="1" customWidth="1"/>
    <col min="15882" max="15882" width="15.25" style="95" customWidth="1"/>
    <col min="15883" max="15883" width="15.375" style="95" customWidth="1"/>
    <col min="15884" max="15884" width="13.875" style="95" customWidth="1"/>
    <col min="15885" max="16128" width="11" style="95"/>
    <col min="16129" max="16129" width="30.375" style="95" customWidth="1"/>
    <col min="16130" max="16130" width="11" style="95"/>
    <col min="16131" max="16131" width="21.375" style="95" bestFit="1" customWidth="1"/>
    <col min="16132" max="16132" width="15.625" style="95" customWidth="1"/>
    <col min="16133" max="16135" width="11" style="95"/>
    <col min="16136" max="16136" width="11.875" style="95" bestFit="1" customWidth="1"/>
    <col min="16137" max="16137" width="11.5" style="95" bestFit="1" customWidth="1"/>
    <col min="16138" max="16138" width="15.25" style="95" customWidth="1"/>
    <col min="16139" max="16139" width="15.375" style="95" customWidth="1"/>
    <col min="16140" max="16140" width="13.875" style="95" customWidth="1"/>
    <col min="16141" max="16384" width="11" style="95"/>
  </cols>
  <sheetData>
    <row r="3" spans="1:13" ht="42" customHeight="1" x14ac:dyDescent="0.35">
      <c r="C3" s="294" t="s">
        <v>76</v>
      </c>
      <c r="D3" s="294"/>
      <c r="E3" s="294"/>
      <c r="F3" s="294"/>
      <c r="G3" s="294"/>
      <c r="H3" s="294"/>
      <c r="I3" s="294"/>
      <c r="J3" s="294"/>
      <c r="K3" s="294"/>
      <c r="L3" s="146"/>
      <c r="M3" s="146"/>
    </row>
    <row r="7" spans="1:13" ht="16.5" thickBot="1" x14ac:dyDescent="0.3"/>
    <row r="8" spans="1:13" ht="65.25" customHeight="1" thickBot="1" x14ac:dyDescent="0.3">
      <c r="A8" s="96" t="s">
        <v>19</v>
      </c>
      <c r="B8" s="97" t="s">
        <v>20</v>
      </c>
      <c r="C8" s="98" t="s">
        <v>12</v>
      </c>
      <c r="D8" s="99" t="s">
        <v>16</v>
      </c>
      <c r="E8" s="100" t="s">
        <v>17</v>
      </c>
      <c r="F8" s="99" t="s">
        <v>73</v>
      </c>
      <c r="G8" s="101" t="s">
        <v>23</v>
      </c>
      <c r="H8" s="102" t="s">
        <v>24</v>
      </c>
      <c r="I8" s="101" t="s">
        <v>25</v>
      </c>
      <c r="J8" s="102" t="s">
        <v>26</v>
      </c>
      <c r="K8" s="103" t="s">
        <v>27</v>
      </c>
    </row>
    <row r="9" spans="1:13" ht="50.1" customHeight="1" thickBot="1" x14ac:dyDescent="0.3">
      <c r="A9" s="322" t="s">
        <v>124</v>
      </c>
      <c r="B9" s="323"/>
      <c r="C9" s="323"/>
      <c r="D9" s="323"/>
      <c r="E9" s="323"/>
      <c r="F9" s="323"/>
      <c r="G9" s="323"/>
      <c r="H9" s="323"/>
      <c r="I9" s="323"/>
      <c r="J9" s="323"/>
      <c r="K9" s="324"/>
    </row>
    <row r="10" spans="1:13" ht="37.5" x14ac:dyDescent="0.3">
      <c r="A10" s="104">
        <v>1</v>
      </c>
      <c r="B10" s="9" t="s">
        <v>70</v>
      </c>
      <c r="C10" s="105" t="s">
        <v>13</v>
      </c>
      <c r="D10" s="106" t="s">
        <v>89</v>
      </c>
      <c r="E10" s="106" t="s">
        <v>90</v>
      </c>
      <c r="F10" s="147">
        <v>1760</v>
      </c>
      <c r="G10" s="107"/>
      <c r="H10" s="108"/>
      <c r="I10" s="108"/>
      <c r="J10" s="149">
        <f>+F10*H10</f>
        <v>0</v>
      </c>
      <c r="K10" s="150">
        <f>+I10*F10</f>
        <v>0</v>
      </c>
      <c r="L10" s="109"/>
    </row>
    <row r="11" spans="1:13" ht="31.5" x14ac:dyDescent="0.3">
      <c r="A11" s="110">
        <v>2</v>
      </c>
      <c r="B11" s="111" t="s">
        <v>122</v>
      </c>
      <c r="C11" s="112" t="s">
        <v>13</v>
      </c>
      <c r="D11" s="113"/>
      <c r="E11" s="113" t="s">
        <v>91</v>
      </c>
      <c r="F11" s="148">
        <v>4250</v>
      </c>
      <c r="G11" s="114"/>
      <c r="H11" s="115"/>
      <c r="I11" s="115"/>
      <c r="J11" s="353">
        <f t="shared" ref="J11:J17" si="0">+F11*H11</f>
        <v>0</v>
      </c>
      <c r="K11" s="354">
        <f t="shared" ref="K11:K17" si="1">+I11*F11</f>
        <v>0</v>
      </c>
    </row>
    <row r="12" spans="1:13" ht="47.25" x14ac:dyDescent="0.3">
      <c r="A12" s="110">
        <v>3</v>
      </c>
      <c r="B12" s="116" t="s">
        <v>1</v>
      </c>
      <c r="C12" s="112" t="s">
        <v>13</v>
      </c>
      <c r="D12" s="113"/>
      <c r="E12" s="113" t="s">
        <v>92</v>
      </c>
      <c r="F12" s="148">
        <v>2420</v>
      </c>
      <c r="G12" s="114"/>
      <c r="H12" s="115"/>
      <c r="I12" s="115"/>
      <c r="J12" s="353">
        <f t="shared" si="0"/>
        <v>0</v>
      </c>
      <c r="K12" s="354">
        <f t="shared" si="1"/>
        <v>0</v>
      </c>
    </row>
    <row r="13" spans="1:13" ht="47.25" x14ac:dyDescent="0.3">
      <c r="A13" s="110">
        <v>4</v>
      </c>
      <c r="B13" s="7" t="s">
        <v>69</v>
      </c>
      <c r="C13" s="112" t="s">
        <v>13</v>
      </c>
      <c r="D13" s="113" t="s">
        <v>93</v>
      </c>
      <c r="E13" s="113" t="s">
        <v>94</v>
      </c>
      <c r="F13" s="148">
        <v>1040</v>
      </c>
      <c r="G13" s="114"/>
      <c r="H13" s="115"/>
      <c r="I13" s="115"/>
      <c r="J13" s="353">
        <f t="shared" si="0"/>
        <v>0</v>
      </c>
      <c r="K13" s="354">
        <f t="shared" si="1"/>
        <v>0</v>
      </c>
      <c r="L13" s="109"/>
    </row>
    <row r="14" spans="1:13" ht="31.5" x14ac:dyDescent="0.3">
      <c r="A14" s="110">
        <v>5</v>
      </c>
      <c r="B14" s="111" t="s">
        <v>95</v>
      </c>
      <c r="C14" s="112" t="s">
        <v>14</v>
      </c>
      <c r="D14" s="113" t="s">
        <v>96</v>
      </c>
      <c r="E14" s="113" t="s">
        <v>97</v>
      </c>
      <c r="F14" s="148">
        <v>1200</v>
      </c>
      <c r="G14" s="114"/>
      <c r="H14" s="115"/>
      <c r="I14" s="115"/>
      <c r="J14" s="353">
        <f t="shared" si="0"/>
        <v>0</v>
      </c>
      <c r="K14" s="354">
        <f t="shared" si="1"/>
        <v>0</v>
      </c>
    </row>
    <row r="15" spans="1:13" ht="63" x14ac:dyDescent="0.3">
      <c r="A15" s="110">
        <v>7</v>
      </c>
      <c r="B15" s="111" t="s">
        <v>4</v>
      </c>
      <c r="C15" s="112" t="s">
        <v>13</v>
      </c>
      <c r="D15" s="117"/>
      <c r="E15" s="113" t="s">
        <v>98</v>
      </c>
      <c r="F15" s="148">
        <v>154</v>
      </c>
      <c r="G15" s="114"/>
      <c r="H15" s="115"/>
      <c r="I15" s="115"/>
      <c r="J15" s="353">
        <f t="shared" si="0"/>
        <v>0</v>
      </c>
      <c r="K15" s="354">
        <f t="shared" si="1"/>
        <v>0</v>
      </c>
    </row>
    <row r="16" spans="1:13" ht="47.25" x14ac:dyDescent="0.3">
      <c r="A16" s="110">
        <v>8</v>
      </c>
      <c r="B16" s="111" t="s">
        <v>15</v>
      </c>
      <c r="C16" s="112" t="s">
        <v>13</v>
      </c>
      <c r="D16" s="117"/>
      <c r="E16" s="113" t="s">
        <v>99</v>
      </c>
      <c r="F16" s="148">
        <v>230</v>
      </c>
      <c r="G16" s="114"/>
      <c r="H16" s="115"/>
      <c r="I16" s="115"/>
      <c r="J16" s="353">
        <f t="shared" si="0"/>
        <v>0</v>
      </c>
      <c r="K16" s="354">
        <f t="shared" si="1"/>
        <v>0</v>
      </c>
    </row>
    <row r="17" spans="1:11" ht="48" customHeight="1" thickBot="1" x14ac:dyDescent="0.35">
      <c r="A17" s="110">
        <v>9</v>
      </c>
      <c r="B17" s="111" t="s">
        <v>5</v>
      </c>
      <c r="C17" s="112" t="s">
        <v>14</v>
      </c>
      <c r="D17" s="113" t="s">
        <v>100</v>
      </c>
      <c r="E17" s="113" t="s">
        <v>101</v>
      </c>
      <c r="F17" s="148">
        <v>600</v>
      </c>
      <c r="G17" s="114"/>
      <c r="H17" s="115"/>
      <c r="I17" s="115"/>
      <c r="J17" s="355">
        <f t="shared" si="0"/>
        <v>0</v>
      </c>
      <c r="K17" s="356">
        <f t="shared" si="1"/>
        <v>0</v>
      </c>
    </row>
    <row r="18" spans="1:11" ht="71.45" customHeight="1" thickBot="1" x14ac:dyDescent="0.3">
      <c r="I18" s="75" t="s">
        <v>77</v>
      </c>
      <c r="J18" s="118">
        <f>SUM(J10:J17)</f>
        <v>0</v>
      </c>
      <c r="K18" s="119">
        <f>SUM(K10:K17)</f>
        <v>0</v>
      </c>
    </row>
    <row r="20" spans="1:11" ht="23.25" x14ac:dyDescent="0.25">
      <c r="B20" s="76" t="s">
        <v>78</v>
      </c>
      <c r="C20" s="77" t="s">
        <v>79</v>
      </c>
      <c r="D20"/>
      <c r="E20"/>
      <c r="F20" s="78"/>
      <c r="G20"/>
      <c r="H20"/>
      <c r="I20"/>
      <c r="J20"/>
      <c r="K20"/>
    </row>
    <row r="21" spans="1:11" ht="58.5" customHeight="1" x14ac:dyDescent="0.25">
      <c r="B21" s="295" t="s">
        <v>80</v>
      </c>
      <c r="C21" s="295"/>
      <c r="D21" s="80"/>
      <c r="E21" s="296" t="s">
        <v>81</v>
      </c>
      <c r="F21" s="297"/>
      <c r="G21"/>
      <c r="H21" s="308" t="s">
        <v>54</v>
      </c>
      <c r="I21" s="309"/>
      <c r="J21" s="309"/>
      <c r="K21" s="310"/>
    </row>
    <row r="22" spans="1:11" x14ac:dyDescent="0.25">
      <c r="B22" s="81"/>
      <c r="C22" s="81"/>
      <c r="D22" s="81"/>
      <c r="E22"/>
      <c r="F22"/>
      <c r="G22"/>
      <c r="H22" s="311"/>
      <c r="I22" s="312"/>
      <c r="J22" s="312"/>
      <c r="K22" s="313"/>
    </row>
    <row r="23" spans="1:11" x14ac:dyDescent="0.25">
      <c r="B23" s="298" t="s">
        <v>82</v>
      </c>
      <c r="C23" s="298"/>
      <c r="D23" s="299" t="s">
        <v>83</v>
      </c>
      <c r="E23" s="302" t="s">
        <v>84</v>
      </c>
      <c r="F23" s="303"/>
      <c r="G23" s="83"/>
      <c r="H23" s="311"/>
      <c r="I23" s="312"/>
      <c r="J23" s="312"/>
      <c r="K23" s="313"/>
    </row>
    <row r="24" spans="1:11" x14ac:dyDescent="0.25">
      <c r="B24" s="298"/>
      <c r="C24" s="298"/>
      <c r="D24" s="300"/>
      <c r="E24" s="304"/>
      <c r="F24" s="305"/>
      <c r="G24" s="84"/>
      <c r="H24" s="311"/>
      <c r="I24" s="312"/>
      <c r="J24" s="312"/>
      <c r="K24" s="313"/>
    </row>
    <row r="25" spans="1:11" x14ac:dyDescent="0.25">
      <c r="B25" s="298"/>
      <c r="C25" s="298"/>
      <c r="D25" s="301"/>
      <c r="E25" s="306"/>
      <c r="F25" s="307"/>
      <c r="G25" s="84"/>
      <c r="H25" s="314"/>
      <c r="I25" s="315"/>
      <c r="J25" s="315"/>
      <c r="K25" s="316"/>
    </row>
  </sheetData>
  <sheetProtection formatCells="0" formatColumns="0" formatRows="0" insertColumns="0" selectLockedCells="1"/>
  <mergeCells count="8">
    <mergeCell ref="A9:K9"/>
    <mergeCell ref="C3:K3"/>
    <mergeCell ref="B21:C21"/>
    <mergeCell ref="E21:F21"/>
    <mergeCell ref="H21:K25"/>
    <mergeCell ref="B23:C25"/>
    <mergeCell ref="D23:D25"/>
    <mergeCell ref="E23:F25"/>
  </mergeCells>
  <pageMargins left="0.7" right="0.7" top="0.75" bottom="0.75" header="0.3" footer="0.3"/>
  <pageSetup paperSize="9" scale="5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1577C-D656-4E54-9D8A-E9ADD92EB1DB}">
  <sheetPr>
    <pageSetUpPr fitToPage="1"/>
  </sheetPr>
  <dimension ref="A3:K28"/>
  <sheetViews>
    <sheetView topLeftCell="A4" zoomScale="85" zoomScaleNormal="85" workbookViewId="0">
      <selection activeCell="B21" sqref="B21"/>
    </sheetView>
  </sheetViews>
  <sheetFormatPr baseColWidth="10" defaultRowHeight="15.75" x14ac:dyDescent="0.25"/>
  <cols>
    <col min="1" max="1" width="11" style="95"/>
    <col min="2" max="2" width="33.25" style="95" bestFit="1" customWidth="1"/>
    <col min="3" max="3" width="11" style="95"/>
    <col min="4" max="4" width="20.625" style="95" bestFit="1" customWidth="1"/>
    <col min="5" max="5" width="17.75" style="95" customWidth="1"/>
    <col min="6" max="7" width="11" style="95"/>
    <col min="8" max="8" width="11.875" style="95" bestFit="1" customWidth="1"/>
    <col min="9" max="9" width="11.5" style="95" bestFit="1" customWidth="1"/>
    <col min="10" max="10" width="15.25" style="95" customWidth="1"/>
    <col min="11" max="11" width="15.375" style="95" customWidth="1"/>
    <col min="12" max="255" width="11" style="95"/>
    <col min="256" max="256" width="33.25" style="95" bestFit="1" customWidth="1"/>
    <col min="257" max="257" width="0" style="95" hidden="1" customWidth="1"/>
    <col min="258" max="258" width="11" style="95"/>
    <col min="259" max="259" width="20.625" style="95" bestFit="1" customWidth="1"/>
    <col min="260" max="260" width="17.75" style="95" customWidth="1"/>
    <col min="261" max="263" width="11" style="95"/>
    <col min="264" max="264" width="11.875" style="95" bestFit="1" customWidth="1"/>
    <col min="265" max="265" width="11.5" style="95" bestFit="1" customWidth="1"/>
    <col min="266" max="266" width="15.25" style="95" customWidth="1"/>
    <col min="267" max="267" width="15.375" style="95" customWidth="1"/>
    <col min="268" max="511" width="11" style="95"/>
    <col min="512" max="512" width="33.25" style="95" bestFit="1" customWidth="1"/>
    <col min="513" max="513" width="0" style="95" hidden="1" customWidth="1"/>
    <col min="514" max="514" width="11" style="95"/>
    <col min="515" max="515" width="20.625" style="95" bestFit="1" customWidth="1"/>
    <col min="516" max="516" width="17.75" style="95" customWidth="1"/>
    <col min="517" max="519" width="11" style="95"/>
    <col min="520" max="520" width="11.875" style="95" bestFit="1" customWidth="1"/>
    <col min="521" max="521" width="11.5" style="95" bestFit="1" customWidth="1"/>
    <col min="522" max="522" width="15.25" style="95" customWidth="1"/>
    <col min="523" max="523" width="15.375" style="95" customWidth="1"/>
    <col min="524" max="767" width="11" style="95"/>
    <col min="768" max="768" width="33.25" style="95" bestFit="1" customWidth="1"/>
    <col min="769" max="769" width="0" style="95" hidden="1" customWidth="1"/>
    <col min="770" max="770" width="11" style="95"/>
    <col min="771" max="771" width="20.625" style="95" bestFit="1" customWidth="1"/>
    <col min="772" max="772" width="17.75" style="95" customWidth="1"/>
    <col min="773" max="775" width="11" style="95"/>
    <col min="776" max="776" width="11.875" style="95" bestFit="1" customWidth="1"/>
    <col min="777" max="777" width="11.5" style="95" bestFit="1" customWidth="1"/>
    <col min="778" max="778" width="15.25" style="95" customWidth="1"/>
    <col min="779" max="779" width="15.375" style="95" customWidth="1"/>
    <col min="780" max="1023" width="11" style="95"/>
    <col min="1024" max="1024" width="33.25" style="95" bestFit="1" customWidth="1"/>
    <col min="1025" max="1025" width="0" style="95" hidden="1" customWidth="1"/>
    <col min="1026" max="1026" width="11" style="95"/>
    <col min="1027" max="1027" width="20.625" style="95" bestFit="1" customWidth="1"/>
    <col min="1028" max="1028" width="17.75" style="95" customWidth="1"/>
    <col min="1029" max="1031" width="11" style="95"/>
    <col min="1032" max="1032" width="11.875" style="95" bestFit="1" customWidth="1"/>
    <col min="1033" max="1033" width="11.5" style="95" bestFit="1" customWidth="1"/>
    <col min="1034" max="1034" width="15.25" style="95" customWidth="1"/>
    <col min="1035" max="1035" width="15.375" style="95" customWidth="1"/>
    <col min="1036" max="1279" width="11" style="95"/>
    <col min="1280" max="1280" width="33.25" style="95" bestFit="1" customWidth="1"/>
    <col min="1281" max="1281" width="0" style="95" hidden="1" customWidth="1"/>
    <col min="1282" max="1282" width="11" style="95"/>
    <col min="1283" max="1283" width="20.625" style="95" bestFit="1" customWidth="1"/>
    <col min="1284" max="1284" width="17.75" style="95" customWidth="1"/>
    <col min="1285" max="1287" width="11" style="95"/>
    <col min="1288" max="1288" width="11.875" style="95" bestFit="1" customWidth="1"/>
    <col min="1289" max="1289" width="11.5" style="95" bestFit="1" customWidth="1"/>
    <col min="1290" max="1290" width="15.25" style="95" customWidth="1"/>
    <col min="1291" max="1291" width="15.375" style="95" customWidth="1"/>
    <col min="1292" max="1535" width="11" style="95"/>
    <col min="1536" max="1536" width="33.25" style="95" bestFit="1" customWidth="1"/>
    <col min="1537" max="1537" width="0" style="95" hidden="1" customWidth="1"/>
    <col min="1538" max="1538" width="11" style="95"/>
    <col min="1539" max="1539" width="20.625" style="95" bestFit="1" customWidth="1"/>
    <col min="1540" max="1540" width="17.75" style="95" customWidth="1"/>
    <col min="1541" max="1543" width="11" style="95"/>
    <col min="1544" max="1544" width="11.875" style="95" bestFit="1" customWidth="1"/>
    <col min="1545" max="1545" width="11.5" style="95" bestFit="1" customWidth="1"/>
    <col min="1546" max="1546" width="15.25" style="95" customWidth="1"/>
    <col min="1547" max="1547" width="15.375" style="95" customWidth="1"/>
    <col min="1548" max="1791" width="11" style="95"/>
    <col min="1792" max="1792" width="33.25" style="95" bestFit="1" customWidth="1"/>
    <col min="1793" max="1793" width="0" style="95" hidden="1" customWidth="1"/>
    <col min="1794" max="1794" width="11" style="95"/>
    <col min="1795" max="1795" width="20.625" style="95" bestFit="1" customWidth="1"/>
    <col min="1796" max="1796" width="17.75" style="95" customWidth="1"/>
    <col min="1797" max="1799" width="11" style="95"/>
    <col min="1800" max="1800" width="11.875" style="95" bestFit="1" customWidth="1"/>
    <col min="1801" max="1801" width="11.5" style="95" bestFit="1" customWidth="1"/>
    <col min="1802" max="1802" width="15.25" style="95" customWidth="1"/>
    <col min="1803" max="1803" width="15.375" style="95" customWidth="1"/>
    <col min="1804" max="2047" width="11" style="95"/>
    <col min="2048" max="2048" width="33.25" style="95" bestFit="1" customWidth="1"/>
    <col min="2049" max="2049" width="0" style="95" hidden="1" customWidth="1"/>
    <col min="2050" max="2050" width="11" style="95"/>
    <col min="2051" max="2051" width="20.625" style="95" bestFit="1" customWidth="1"/>
    <col min="2052" max="2052" width="17.75" style="95" customWidth="1"/>
    <col min="2053" max="2055" width="11" style="95"/>
    <col min="2056" max="2056" width="11.875" style="95" bestFit="1" customWidth="1"/>
    <col min="2057" max="2057" width="11.5" style="95" bestFit="1" customWidth="1"/>
    <col min="2058" max="2058" width="15.25" style="95" customWidth="1"/>
    <col min="2059" max="2059" width="15.375" style="95" customWidth="1"/>
    <col min="2060" max="2303" width="11" style="95"/>
    <col min="2304" max="2304" width="33.25" style="95" bestFit="1" customWidth="1"/>
    <col min="2305" max="2305" width="0" style="95" hidden="1" customWidth="1"/>
    <col min="2306" max="2306" width="11" style="95"/>
    <col min="2307" max="2307" width="20.625" style="95" bestFit="1" customWidth="1"/>
    <col min="2308" max="2308" width="17.75" style="95" customWidth="1"/>
    <col min="2309" max="2311" width="11" style="95"/>
    <col min="2312" max="2312" width="11.875" style="95" bestFit="1" customWidth="1"/>
    <col min="2313" max="2313" width="11.5" style="95" bestFit="1" customWidth="1"/>
    <col min="2314" max="2314" width="15.25" style="95" customWidth="1"/>
    <col min="2315" max="2315" width="15.375" style="95" customWidth="1"/>
    <col min="2316" max="2559" width="11" style="95"/>
    <col min="2560" max="2560" width="33.25" style="95" bestFit="1" customWidth="1"/>
    <col min="2561" max="2561" width="0" style="95" hidden="1" customWidth="1"/>
    <col min="2562" max="2562" width="11" style="95"/>
    <col min="2563" max="2563" width="20.625" style="95" bestFit="1" customWidth="1"/>
    <col min="2564" max="2564" width="17.75" style="95" customWidth="1"/>
    <col min="2565" max="2567" width="11" style="95"/>
    <col min="2568" max="2568" width="11.875" style="95" bestFit="1" customWidth="1"/>
    <col min="2569" max="2569" width="11.5" style="95" bestFit="1" customWidth="1"/>
    <col min="2570" max="2570" width="15.25" style="95" customWidth="1"/>
    <col min="2571" max="2571" width="15.375" style="95" customWidth="1"/>
    <col min="2572" max="2815" width="11" style="95"/>
    <col min="2816" max="2816" width="33.25" style="95" bestFit="1" customWidth="1"/>
    <col min="2817" max="2817" width="0" style="95" hidden="1" customWidth="1"/>
    <col min="2818" max="2818" width="11" style="95"/>
    <col min="2819" max="2819" width="20.625" style="95" bestFit="1" customWidth="1"/>
    <col min="2820" max="2820" width="17.75" style="95" customWidth="1"/>
    <col min="2821" max="2823" width="11" style="95"/>
    <col min="2824" max="2824" width="11.875" style="95" bestFit="1" customWidth="1"/>
    <col min="2825" max="2825" width="11.5" style="95" bestFit="1" customWidth="1"/>
    <col min="2826" max="2826" width="15.25" style="95" customWidth="1"/>
    <col min="2827" max="2827" width="15.375" style="95" customWidth="1"/>
    <col min="2828" max="3071" width="11" style="95"/>
    <col min="3072" max="3072" width="33.25" style="95" bestFit="1" customWidth="1"/>
    <col min="3073" max="3073" width="0" style="95" hidden="1" customWidth="1"/>
    <col min="3074" max="3074" width="11" style="95"/>
    <col min="3075" max="3075" width="20.625" style="95" bestFit="1" customWidth="1"/>
    <col min="3076" max="3076" width="17.75" style="95" customWidth="1"/>
    <col min="3077" max="3079" width="11" style="95"/>
    <col min="3080" max="3080" width="11.875" style="95" bestFit="1" customWidth="1"/>
    <col min="3081" max="3081" width="11.5" style="95" bestFit="1" customWidth="1"/>
    <col min="3082" max="3082" width="15.25" style="95" customWidth="1"/>
    <col min="3083" max="3083" width="15.375" style="95" customWidth="1"/>
    <col min="3084" max="3327" width="11" style="95"/>
    <col min="3328" max="3328" width="33.25" style="95" bestFit="1" customWidth="1"/>
    <col min="3329" max="3329" width="0" style="95" hidden="1" customWidth="1"/>
    <col min="3330" max="3330" width="11" style="95"/>
    <col min="3331" max="3331" width="20.625" style="95" bestFit="1" customWidth="1"/>
    <col min="3332" max="3332" width="17.75" style="95" customWidth="1"/>
    <col min="3333" max="3335" width="11" style="95"/>
    <col min="3336" max="3336" width="11.875" style="95" bestFit="1" customWidth="1"/>
    <col min="3337" max="3337" width="11.5" style="95" bestFit="1" customWidth="1"/>
    <col min="3338" max="3338" width="15.25" style="95" customWidth="1"/>
    <col min="3339" max="3339" width="15.375" style="95" customWidth="1"/>
    <col min="3340" max="3583" width="11" style="95"/>
    <col min="3584" max="3584" width="33.25" style="95" bestFit="1" customWidth="1"/>
    <col min="3585" max="3585" width="0" style="95" hidden="1" customWidth="1"/>
    <col min="3586" max="3586" width="11" style="95"/>
    <col min="3587" max="3587" width="20.625" style="95" bestFit="1" customWidth="1"/>
    <col min="3588" max="3588" width="17.75" style="95" customWidth="1"/>
    <col min="3589" max="3591" width="11" style="95"/>
    <col min="3592" max="3592" width="11.875" style="95" bestFit="1" customWidth="1"/>
    <col min="3593" max="3593" width="11.5" style="95" bestFit="1" customWidth="1"/>
    <col min="3594" max="3594" width="15.25" style="95" customWidth="1"/>
    <col min="3595" max="3595" width="15.375" style="95" customWidth="1"/>
    <col min="3596" max="3839" width="11" style="95"/>
    <col min="3840" max="3840" width="33.25" style="95" bestFit="1" customWidth="1"/>
    <col min="3841" max="3841" width="0" style="95" hidden="1" customWidth="1"/>
    <col min="3842" max="3842" width="11" style="95"/>
    <col min="3843" max="3843" width="20.625" style="95" bestFit="1" customWidth="1"/>
    <col min="3844" max="3844" width="17.75" style="95" customWidth="1"/>
    <col min="3845" max="3847" width="11" style="95"/>
    <col min="3848" max="3848" width="11.875" style="95" bestFit="1" customWidth="1"/>
    <col min="3849" max="3849" width="11.5" style="95" bestFit="1" customWidth="1"/>
    <col min="3850" max="3850" width="15.25" style="95" customWidth="1"/>
    <col min="3851" max="3851" width="15.375" style="95" customWidth="1"/>
    <col min="3852" max="4095" width="11" style="95"/>
    <col min="4096" max="4096" width="33.25" style="95" bestFit="1" customWidth="1"/>
    <col min="4097" max="4097" width="0" style="95" hidden="1" customWidth="1"/>
    <col min="4098" max="4098" width="11" style="95"/>
    <col min="4099" max="4099" width="20.625" style="95" bestFit="1" customWidth="1"/>
    <col min="4100" max="4100" width="17.75" style="95" customWidth="1"/>
    <col min="4101" max="4103" width="11" style="95"/>
    <col min="4104" max="4104" width="11.875" style="95" bestFit="1" customWidth="1"/>
    <col min="4105" max="4105" width="11.5" style="95" bestFit="1" customWidth="1"/>
    <col min="4106" max="4106" width="15.25" style="95" customWidth="1"/>
    <col min="4107" max="4107" width="15.375" style="95" customWidth="1"/>
    <col min="4108" max="4351" width="11" style="95"/>
    <col min="4352" max="4352" width="33.25" style="95" bestFit="1" customWidth="1"/>
    <col min="4353" max="4353" width="0" style="95" hidden="1" customWidth="1"/>
    <col min="4354" max="4354" width="11" style="95"/>
    <col min="4355" max="4355" width="20.625" style="95" bestFit="1" customWidth="1"/>
    <col min="4356" max="4356" width="17.75" style="95" customWidth="1"/>
    <col min="4357" max="4359" width="11" style="95"/>
    <col min="4360" max="4360" width="11.875" style="95" bestFit="1" customWidth="1"/>
    <col min="4361" max="4361" width="11.5" style="95" bestFit="1" customWidth="1"/>
    <col min="4362" max="4362" width="15.25" style="95" customWidth="1"/>
    <col min="4363" max="4363" width="15.375" style="95" customWidth="1"/>
    <col min="4364" max="4607" width="11" style="95"/>
    <col min="4608" max="4608" width="33.25" style="95" bestFit="1" customWidth="1"/>
    <col min="4609" max="4609" width="0" style="95" hidden="1" customWidth="1"/>
    <col min="4610" max="4610" width="11" style="95"/>
    <col min="4611" max="4611" width="20.625" style="95" bestFit="1" customWidth="1"/>
    <col min="4612" max="4612" width="17.75" style="95" customWidth="1"/>
    <col min="4613" max="4615" width="11" style="95"/>
    <col min="4616" max="4616" width="11.875" style="95" bestFit="1" customWidth="1"/>
    <col min="4617" max="4617" width="11.5" style="95" bestFit="1" customWidth="1"/>
    <col min="4618" max="4618" width="15.25" style="95" customWidth="1"/>
    <col min="4619" max="4619" width="15.375" style="95" customWidth="1"/>
    <col min="4620" max="4863" width="11" style="95"/>
    <col min="4864" max="4864" width="33.25" style="95" bestFit="1" customWidth="1"/>
    <col min="4865" max="4865" width="0" style="95" hidden="1" customWidth="1"/>
    <col min="4866" max="4866" width="11" style="95"/>
    <col min="4867" max="4867" width="20.625" style="95" bestFit="1" customWidth="1"/>
    <col min="4868" max="4868" width="17.75" style="95" customWidth="1"/>
    <col min="4869" max="4871" width="11" style="95"/>
    <col min="4872" max="4872" width="11.875" style="95" bestFit="1" customWidth="1"/>
    <col min="4873" max="4873" width="11.5" style="95" bestFit="1" customWidth="1"/>
    <col min="4874" max="4874" width="15.25" style="95" customWidth="1"/>
    <col min="4875" max="4875" width="15.375" style="95" customWidth="1"/>
    <col min="4876" max="5119" width="11" style="95"/>
    <col min="5120" max="5120" width="33.25" style="95" bestFit="1" customWidth="1"/>
    <col min="5121" max="5121" width="0" style="95" hidden="1" customWidth="1"/>
    <col min="5122" max="5122" width="11" style="95"/>
    <col min="5123" max="5123" width="20.625" style="95" bestFit="1" customWidth="1"/>
    <col min="5124" max="5124" width="17.75" style="95" customWidth="1"/>
    <col min="5125" max="5127" width="11" style="95"/>
    <col min="5128" max="5128" width="11.875" style="95" bestFit="1" customWidth="1"/>
    <col min="5129" max="5129" width="11.5" style="95" bestFit="1" customWidth="1"/>
    <col min="5130" max="5130" width="15.25" style="95" customWidth="1"/>
    <col min="5131" max="5131" width="15.375" style="95" customWidth="1"/>
    <col min="5132" max="5375" width="11" style="95"/>
    <col min="5376" max="5376" width="33.25" style="95" bestFit="1" customWidth="1"/>
    <col min="5377" max="5377" width="0" style="95" hidden="1" customWidth="1"/>
    <col min="5378" max="5378" width="11" style="95"/>
    <col min="5379" max="5379" width="20.625" style="95" bestFit="1" customWidth="1"/>
    <col min="5380" max="5380" width="17.75" style="95" customWidth="1"/>
    <col min="5381" max="5383" width="11" style="95"/>
    <col min="5384" max="5384" width="11.875" style="95" bestFit="1" customWidth="1"/>
    <col min="5385" max="5385" width="11.5" style="95" bestFit="1" customWidth="1"/>
    <col min="5386" max="5386" width="15.25" style="95" customWidth="1"/>
    <col min="5387" max="5387" width="15.375" style="95" customWidth="1"/>
    <col min="5388" max="5631" width="11" style="95"/>
    <col min="5632" max="5632" width="33.25" style="95" bestFit="1" customWidth="1"/>
    <col min="5633" max="5633" width="0" style="95" hidden="1" customWidth="1"/>
    <col min="5634" max="5634" width="11" style="95"/>
    <col min="5635" max="5635" width="20.625" style="95" bestFit="1" customWidth="1"/>
    <col min="5636" max="5636" width="17.75" style="95" customWidth="1"/>
    <col min="5637" max="5639" width="11" style="95"/>
    <col min="5640" max="5640" width="11.875" style="95" bestFit="1" customWidth="1"/>
    <col min="5641" max="5641" width="11.5" style="95" bestFit="1" customWidth="1"/>
    <col min="5642" max="5642" width="15.25" style="95" customWidth="1"/>
    <col min="5643" max="5643" width="15.375" style="95" customWidth="1"/>
    <col min="5644" max="5887" width="11" style="95"/>
    <col min="5888" max="5888" width="33.25" style="95" bestFit="1" customWidth="1"/>
    <col min="5889" max="5889" width="0" style="95" hidden="1" customWidth="1"/>
    <col min="5890" max="5890" width="11" style="95"/>
    <col min="5891" max="5891" width="20.625" style="95" bestFit="1" customWidth="1"/>
    <col min="5892" max="5892" width="17.75" style="95" customWidth="1"/>
    <col min="5893" max="5895" width="11" style="95"/>
    <col min="5896" max="5896" width="11.875" style="95" bestFit="1" customWidth="1"/>
    <col min="5897" max="5897" width="11.5" style="95" bestFit="1" customWidth="1"/>
    <col min="5898" max="5898" width="15.25" style="95" customWidth="1"/>
    <col min="5899" max="5899" width="15.375" style="95" customWidth="1"/>
    <col min="5900" max="6143" width="11" style="95"/>
    <col min="6144" max="6144" width="33.25" style="95" bestFit="1" customWidth="1"/>
    <col min="6145" max="6145" width="0" style="95" hidden="1" customWidth="1"/>
    <col min="6146" max="6146" width="11" style="95"/>
    <col min="6147" max="6147" width="20.625" style="95" bestFit="1" customWidth="1"/>
    <col min="6148" max="6148" width="17.75" style="95" customWidth="1"/>
    <col min="6149" max="6151" width="11" style="95"/>
    <col min="6152" max="6152" width="11.875" style="95" bestFit="1" customWidth="1"/>
    <col min="6153" max="6153" width="11.5" style="95" bestFit="1" customWidth="1"/>
    <col min="6154" max="6154" width="15.25" style="95" customWidth="1"/>
    <col min="6155" max="6155" width="15.375" style="95" customWidth="1"/>
    <col min="6156" max="6399" width="11" style="95"/>
    <col min="6400" max="6400" width="33.25" style="95" bestFit="1" customWidth="1"/>
    <col min="6401" max="6401" width="0" style="95" hidden="1" customWidth="1"/>
    <col min="6402" max="6402" width="11" style="95"/>
    <col min="6403" max="6403" width="20.625" style="95" bestFit="1" customWidth="1"/>
    <col min="6404" max="6404" width="17.75" style="95" customWidth="1"/>
    <col min="6405" max="6407" width="11" style="95"/>
    <col min="6408" max="6408" width="11.875" style="95" bestFit="1" customWidth="1"/>
    <col min="6409" max="6409" width="11.5" style="95" bestFit="1" customWidth="1"/>
    <col min="6410" max="6410" width="15.25" style="95" customWidth="1"/>
    <col min="6411" max="6411" width="15.375" style="95" customWidth="1"/>
    <col min="6412" max="6655" width="11" style="95"/>
    <col min="6656" max="6656" width="33.25" style="95" bestFit="1" customWidth="1"/>
    <col min="6657" max="6657" width="0" style="95" hidden="1" customWidth="1"/>
    <col min="6658" max="6658" width="11" style="95"/>
    <col min="6659" max="6659" width="20.625" style="95" bestFit="1" customWidth="1"/>
    <col min="6660" max="6660" width="17.75" style="95" customWidth="1"/>
    <col min="6661" max="6663" width="11" style="95"/>
    <col min="6664" max="6664" width="11.875" style="95" bestFit="1" customWidth="1"/>
    <col min="6665" max="6665" width="11.5" style="95" bestFit="1" customWidth="1"/>
    <col min="6666" max="6666" width="15.25" style="95" customWidth="1"/>
    <col min="6667" max="6667" width="15.375" style="95" customWidth="1"/>
    <col min="6668" max="6911" width="11" style="95"/>
    <col min="6912" max="6912" width="33.25" style="95" bestFit="1" customWidth="1"/>
    <col min="6913" max="6913" width="0" style="95" hidden="1" customWidth="1"/>
    <col min="6914" max="6914" width="11" style="95"/>
    <col min="6915" max="6915" width="20.625" style="95" bestFit="1" customWidth="1"/>
    <col min="6916" max="6916" width="17.75" style="95" customWidth="1"/>
    <col min="6917" max="6919" width="11" style="95"/>
    <col min="6920" max="6920" width="11.875" style="95" bestFit="1" customWidth="1"/>
    <col min="6921" max="6921" width="11.5" style="95" bestFit="1" customWidth="1"/>
    <col min="6922" max="6922" width="15.25" style="95" customWidth="1"/>
    <col min="6923" max="6923" width="15.375" style="95" customWidth="1"/>
    <col min="6924" max="7167" width="11" style="95"/>
    <col min="7168" max="7168" width="33.25" style="95" bestFit="1" customWidth="1"/>
    <col min="7169" max="7169" width="0" style="95" hidden="1" customWidth="1"/>
    <col min="7170" max="7170" width="11" style="95"/>
    <col min="7171" max="7171" width="20.625" style="95" bestFit="1" customWidth="1"/>
    <col min="7172" max="7172" width="17.75" style="95" customWidth="1"/>
    <col min="7173" max="7175" width="11" style="95"/>
    <col min="7176" max="7176" width="11.875" style="95" bestFit="1" customWidth="1"/>
    <col min="7177" max="7177" width="11.5" style="95" bestFit="1" customWidth="1"/>
    <col min="7178" max="7178" width="15.25" style="95" customWidth="1"/>
    <col min="7179" max="7179" width="15.375" style="95" customWidth="1"/>
    <col min="7180" max="7423" width="11" style="95"/>
    <col min="7424" max="7424" width="33.25" style="95" bestFit="1" customWidth="1"/>
    <col min="7425" max="7425" width="0" style="95" hidden="1" customWidth="1"/>
    <col min="7426" max="7426" width="11" style="95"/>
    <col min="7427" max="7427" width="20.625" style="95" bestFit="1" customWidth="1"/>
    <col min="7428" max="7428" width="17.75" style="95" customWidth="1"/>
    <col min="7429" max="7431" width="11" style="95"/>
    <col min="7432" max="7432" width="11.875" style="95" bestFit="1" customWidth="1"/>
    <col min="7433" max="7433" width="11.5" style="95" bestFit="1" customWidth="1"/>
    <col min="7434" max="7434" width="15.25" style="95" customWidth="1"/>
    <col min="7435" max="7435" width="15.375" style="95" customWidth="1"/>
    <col min="7436" max="7679" width="11" style="95"/>
    <col min="7680" max="7680" width="33.25" style="95" bestFit="1" customWidth="1"/>
    <col min="7681" max="7681" width="0" style="95" hidden="1" customWidth="1"/>
    <col min="7682" max="7682" width="11" style="95"/>
    <col min="7683" max="7683" width="20.625" style="95" bestFit="1" customWidth="1"/>
    <col min="7684" max="7684" width="17.75" style="95" customWidth="1"/>
    <col min="7685" max="7687" width="11" style="95"/>
    <col min="7688" max="7688" width="11.875" style="95" bestFit="1" customWidth="1"/>
    <col min="7689" max="7689" width="11.5" style="95" bestFit="1" customWidth="1"/>
    <col min="7690" max="7690" width="15.25" style="95" customWidth="1"/>
    <col min="7691" max="7691" width="15.375" style="95" customWidth="1"/>
    <col min="7692" max="7935" width="11" style="95"/>
    <col min="7936" max="7936" width="33.25" style="95" bestFit="1" customWidth="1"/>
    <col min="7937" max="7937" width="0" style="95" hidden="1" customWidth="1"/>
    <col min="7938" max="7938" width="11" style="95"/>
    <col min="7939" max="7939" width="20.625" style="95" bestFit="1" customWidth="1"/>
    <col min="7940" max="7940" width="17.75" style="95" customWidth="1"/>
    <col min="7941" max="7943" width="11" style="95"/>
    <col min="7944" max="7944" width="11.875" style="95" bestFit="1" customWidth="1"/>
    <col min="7945" max="7945" width="11.5" style="95" bestFit="1" customWidth="1"/>
    <col min="7946" max="7946" width="15.25" style="95" customWidth="1"/>
    <col min="7947" max="7947" width="15.375" style="95" customWidth="1"/>
    <col min="7948" max="8191" width="11" style="95"/>
    <col min="8192" max="8192" width="33.25" style="95" bestFit="1" customWidth="1"/>
    <col min="8193" max="8193" width="0" style="95" hidden="1" customWidth="1"/>
    <col min="8194" max="8194" width="11" style="95"/>
    <col min="8195" max="8195" width="20.625" style="95" bestFit="1" customWidth="1"/>
    <col min="8196" max="8196" width="17.75" style="95" customWidth="1"/>
    <col min="8197" max="8199" width="11" style="95"/>
    <col min="8200" max="8200" width="11.875" style="95" bestFit="1" customWidth="1"/>
    <col min="8201" max="8201" width="11.5" style="95" bestFit="1" customWidth="1"/>
    <col min="8202" max="8202" width="15.25" style="95" customWidth="1"/>
    <col min="8203" max="8203" width="15.375" style="95" customWidth="1"/>
    <col min="8204" max="8447" width="11" style="95"/>
    <col min="8448" max="8448" width="33.25" style="95" bestFit="1" customWidth="1"/>
    <col min="8449" max="8449" width="0" style="95" hidden="1" customWidth="1"/>
    <col min="8450" max="8450" width="11" style="95"/>
    <col min="8451" max="8451" width="20.625" style="95" bestFit="1" customWidth="1"/>
    <col min="8452" max="8452" width="17.75" style="95" customWidth="1"/>
    <col min="8453" max="8455" width="11" style="95"/>
    <col min="8456" max="8456" width="11.875" style="95" bestFit="1" customWidth="1"/>
    <col min="8457" max="8457" width="11.5" style="95" bestFit="1" customWidth="1"/>
    <col min="8458" max="8458" width="15.25" style="95" customWidth="1"/>
    <col min="8459" max="8459" width="15.375" style="95" customWidth="1"/>
    <col min="8460" max="8703" width="11" style="95"/>
    <col min="8704" max="8704" width="33.25" style="95" bestFit="1" customWidth="1"/>
    <col min="8705" max="8705" width="0" style="95" hidden="1" customWidth="1"/>
    <col min="8706" max="8706" width="11" style="95"/>
    <col min="8707" max="8707" width="20.625" style="95" bestFit="1" customWidth="1"/>
    <col min="8708" max="8708" width="17.75" style="95" customWidth="1"/>
    <col min="8709" max="8711" width="11" style="95"/>
    <col min="8712" max="8712" width="11.875" style="95" bestFit="1" customWidth="1"/>
    <col min="8713" max="8713" width="11.5" style="95" bestFit="1" customWidth="1"/>
    <col min="8714" max="8714" width="15.25" style="95" customWidth="1"/>
    <col min="8715" max="8715" width="15.375" style="95" customWidth="1"/>
    <col min="8716" max="8959" width="11" style="95"/>
    <col min="8960" max="8960" width="33.25" style="95" bestFit="1" customWidth="1"/>
    <col min="8961" max="8961" width="0" style="95" hidden="1" customWidth="1"/>
    <col min="8962" max="8962" width="11" style="95"/>
    <col min="8963" max="8963" width="20.625" style="95" bestFit="1" customWidth="1"/>
    <col min="8964" max="8964" width="17.75" style="95" customWidth="1"/>
    <col min="8965" max="8967" width="11" style="95"/>
    <col min="8968" max="8968" width="11.875" style="95" bestFit="1" customWidth="1"/>
    <col min="8969" max="8969" width="11.5" style="95" bestFit="1" customWidth="1"/>
    <col min="8970" max="8970" width="15.25" style="95" customWidth="1"/>
    <col min="8971" max="8971" width="15.375" style="95" customWidth="1"/>
    <col min="8972" max="9215" width="11" style="95"/>
    <col min="9216" max="9216" width="33.25" style="95" bestFit="1" customWidth="1"/>
    <col min="9217" max="9217" width="0" style="95" hidden="1" customWidth="1"/>
    <col min="9218" max="9218" width="11" style="95"/>
    <col min="9219" max="9219" width="20.625" style="95" bestFit="1" customWidth="1"/>
    <col min="9220" max="9220" width="17.75" style="95" customWidth="1"/>
    <col min="9221" max="9223" width="11" style="95"/>
    <col min="9224" max="9224" width="11.875" style="95" bestFit="1" customWidth="1"/>
    <col min="9225" max="9225" width="11.5" style="95" bestFit="1" customWidth="1"/>
    <col min="9226" max="9226" width="15.25" style="95" customWidth="1"/>
    <col min="9227" max="9227" width="15.375" style="95" customWidth="1"/>
    <col min="9228" max="9471" width="11" style="95"/>
    <col min="9472" max="9472" width="33.25" style="95" bestFit="1" customWidth="1"/>
    <col min="9473" max="9473" width="0" style="95" hidden="1" customWidth="1"/>
    <col min="9474" max="9474" width="11" style="95"/>
    <col min="9475" max="9475" width="20.625" style="95" bestFit="1" customWidth="1"/>
    <col min="9476" max="9476" width="17.75" style="95" customWidth="1"/>
    <col min="9477" max="9479" width="11" style="95"/>
    <col min="9480" max="9480" width="11.875" style="95" bestFit="1" customWidth="1"/>
    <col min="9481" max="9481" width="11.5" style="95" bestFit="1" customWidth="1"/>
    <col min="9482" max="9482" width="15.25" style="95" customWidth="1"/>
    <col min="9483" max="9483" width="15.375" style="95" customWidth="1"/>
    <col min="9484" max="9727" width="11" style="95"/>
    <col min="9728" max="9728" width="33.25" style="95" bestFit="1" customWidth="1"/>
    <col min="9729" max="9729" width="0" style="95" hidden="1" customWidth="1"/>
    <col min="9730" max="9730" width="11" style="95"/>
    <col min="9731" max="9731" width="20.625" style="95" bestFit="1" customWidth="1"/>
    <col min="9732" max="9732" width="17.75" style="95" customWidth="1"/>
    <col min="9733" max="9735" width="11" style="95"/>
    <col min="9736" max="9736" width="11.875" style="95" bestFit="1" customWidth="1"/>
    <col min="9737" max="9737" width="11.5" style="95" bestFit="1" customWidth="1"/>
    <col min="9738" max="9738" width="15.25" style="95" customWidth="1"/>
    <col min="9739" max="9739" width="15.375" style="95" customWidth="1"/>
    <col min="9740" max="9983" width="11" style="95"/>
    <col min="9984" max="9984" width="33.25" style="95" bestFit="1" customWidth="1"/>
    <col min="9985" max="9985" width="0" style="95" hidden="1" customWidth="1"/>
    <col min="9986" max="9986" width="11" style="95"/>
    <col min="9987" max="9987" width="20.625" style="95" bestFit="1" customWidth="1"/>
    <col min="9988" max="9988" width="17.75" style="95" customWidth="1"/>
    <col min="9989" max="9991" width="11" style="95"/>
    <col min="9992" max="9992" width="11.875" style="95" bestFit="1" customWidth="1"/>
    <col min="9993" max="9993" width="11.5" style="95" bestFit="1" customWidth="1"/>
    <col min="9994" max="9994" width="15.25" style="95" customWidth="1"/>
    <col min="9995" max="9995" width="15.375" style="95" customWidth="1"/>
    <col min="9996" max="10239" width="11" style="95"/>
    <col min="10240" max="10240" width="33.25" style="95" bestFit="1" customWidth="1"/>
    <col min="10241" max="10241" width="0" style="95" hidden="1" customWidth="1"/>
    <col min="10242" max="10242" width="11" style="95"/>
    <col min="10243" max="10243" width="20.625" style="95" bestFit="1" customWidth="1"/>
    <col min="10244" max="10244" width="17.75" style="95" customWidth="1"/>
    <col min="10245" max="10247" width="11" style="95"/>
    <col min="10248" max="10248" width="11.875" style="95" bestFit="1" customWidth="1"/>
    <col min="10249" max="10249" width="11.5" style="95" bestFit="1" customWidth="1"/>
    <col min="10250" max="10250" width="15.25" style="95" customWidth="1"/>
    <col min="10251" max="10251" width="15.375" style="95" customWidth="1"/>
    <col min="10252" max="10495" width="11" style="95"/>
    <col min="10496" max="10496" width="33.25" style="95" bestFit="1" customWidth="1"/>
    <col min="10497" max="10497" width="0" style="95" hidden="1" customWidth="1"/>
    <col min="10498" max="10498" width="11" style="95"/>
    <col min="10499" max="10499" width="20.625" style="95" bestFit="1" customWidth="1"/>
    <col min="10500" max="10500" width="17.75" style="95" customWidth="1"/>
    <col min="10501" max="10503" width="11" style="95"/>
    <col min="10504" max="10504" width="11.875" style="95" bestFit="1" customWidth="1"/>
    <col min="10505" max="10505" width="11.5" style="95" bestFit="1" customWidth="1"/>
    <col min="10506" max="10506" width="15.25" style="95" customWidth="1"/>
    <col min="10507" max="10507" width="15.375" style="95" customWidth="1"/>
    <col min="10508" max="10751" width="11" style="95"/>
    <col min="10752" max="10752" width="33.25" style="95" bestFit="1" customWidth="1"/>
    <col min="10753" max="10753" width="0" style="95" hidden="1" customWidth="1"/>
    <col min="10754" max="10754" width="11" style="95"/>
    <col min="10755" max="10755" width="20.625" style="95" bestFit="1" customWidth="1"/>
    <col min="10756" max="10756" width="17.75" style="95" customWidth="1"/>
    <col min="10757" max="10759" width="11" style="95"/>
    <col min="10760" max="10760" width="11.875" style="95" bestFit="1" customWidth="1"/>
    <col min="10761" max="10761" width="11.5" style="95" bestFit="1" customWidth="1"/>
    <col min="10762" max="10762" width="15.25" style="95" customWidth="1"/>
    <col min="10763" max="10763" width="15.375" style="95" customWidth="1"/>
    <col min="10764" max="11007" width="11" style="95"/>
    <col min="11008" max="11008" width="33.25" style="95" bestFit="1" customWidth="1"/>
    <col min="11009" max="11009" width="0" style="95" hidden="1" customWidth="1"/>
    <col min="11010" max="11010" width="11" style="95"/>
    <col min="11011" max="11011" width="20.625" style="95" bestFit="1" customWidth="1"/>
    <col min="11012" max="11012" width="17.75" style="95" customWidth="1"/>
    <col min="11013" max="11015" width="11" style="95"/>
    <col min="11016" max="11016" width="11.875" style="95" bestFit="1" customWidth="1"/>
    <col min="11017" max="11017" width="11.5" style="95" bestFit="1" customWidth="1"/>
    <col min="11018" max="11018" width="15.25" style="95" customWidth="1"/>
    <col min="11019" max="11019" width="15.375" style="95" customWidth="1"/>
    <col min="11020" max="11263" width="11" style="95"/>
    <col min="11264" max="11264" width="33.25" style="95" bestFit="1" customWidth="1"/>
    <col min="11265" max="11265" width="0" style="95" hidden="1" customWidth="1"/>
    <col min="11266" max="11266" width="11" style="95"/>
    <col min="11267" max="11267" width="20.625" style="95" bestFit="1" customWidth="1"/>
    <col min="11268" max="11268" width="17.75" style="95" customWidth="1"/>
    <col min="11269" max="11271" width="11" style="95"/>
    <col min="11272" max="11272" width="11.875" style="95" bestFit="1" customWidth="1"/>
    <col min="11273" max="11273" width="11.5" style="95" bestFit="1" customWidth="1"/>
    <col min="11274" max="11274" width="15.25" style="95" customWidth="1"/>
    <col min="11275" max="11275" width="15.375" style="95" customWidth="1"/>
    <col min="11276" max="11519" width="11" style="95"/>
    <col min="11520" max="11520" width="33.25" style="95" bestFit="1" customWidth="1"/>
    <col min="11521" max="11521" width="0" style="95" hidden="1" customWidth="1"/>
    <col min="11522" max="11522" width="11" style="95"/>
    <col min="11523" max="11523" width="20.625" style="95" bestFit="1" customWidth="1"/>
    <col min="11524" max="11524" width="17.75" style="95" customWidth="1"/>
    <col min="11525" max="11527" width="11" style="95"/>
    <col min="11528" max="11528" width="11.875" style="95" bestFit="1" customWidth="1"/>
    <col min="11529" max="11529" width="11.5" style="95" bestFit="1" customWidth="1"/>
    <col min="11530" max="11530" width="15.25" style="95" customWidth="1"/>
    <col min="11531" max="11531" width="15.375" style="95" customWidth="1"/>
    <col min="11532" max="11775" width="11" style="95"/>
    <col min="11776" max="11776" width="33.25" style="95" bestFit="1" customWidth="1"/>
    <col min="11777" max="11777" width="0" style="95" hidden="1" customWidth="1"/>
    <col min="11778" max="11778" width="11" style="95"/>
    <col min="11779" max="11779" width="20.625" style="95" bestFit="1" customWidth="1"/>
    <col min="11780" max="11780" width="17.75" style="95" customWidth="1"/>
    <col min="11781" max="11783" width="11" style="95"/>
    <col min="11784" max="11784" width="11.875" style="95" bestFit="1" customWidth="1"/>
    <col min="11785" max="11785" width="11.5" style="95" bestFit="1" customWidth="1"/>
    <col min="11786" max="11786" width="15.25" style="95" customWidth="1"/>
    <col min="11787" max="11787" width="15.375" style="95" customWidth="1"/>
    <col min="11788" max="12031" width="11" style="95"/>
    <col min="12032" max="12032" width="33.25" style="95" bestFit="1" customWidth="1"/>
    <col min="12033" max="12033" width="0" style="95" hidden="1" customWidth="1"/>
    <col min="12034" max="12034" width="11" style="95"/>
    <col min="12035" max="12035" width="20.625" style="95" bestFit="1" customWidth="1"/>
    <col min="12036" max="12036" width="17.75" style="95" customWidth="1"/>
    <col min="12037" max="12039" width="11" style="95"/>
    <col min="12040" max="12040" width="11.875" style="95" bestFit="1" customWidth="1"/>
    <col min="12041" max="12041" width="11.5" style="95" bestFit="1" customWidth="1"/>
    <col min="12042" max="12042" width="15.25" style="95" customWidth="1"/>
    <col min="12043" max="12043" width="15.375" style="95" customWidth="1"/>
    <col min="12044" max="12287" width="11" style="95"/>
    <col min="12288" max="12288" width="33.25" style="95" bestFit="1" customWidth="1"/>
    <col min="12289" max="12289" width="0" style="95" hidden="1" customWidth="1"/>
    <col min="12290" max="12290" width="11" style="95"/>
    <col min="12291" max="12291" width="20.625" style="95" bestFit="1" customWidth="1"/>
    <col min="12292" max="12292" width="17.75" style="95" customWidth="1"/>
    <col min="12293" max="12295" width="11" style="95"/>
    <col min="12296" max="12296" width="11.875" style="95" bestFit="1" customWidth="1"/>
    <col min="12297" max="12297" width="11.5" style="95" bestFit="1" customWidth="1"/>
    <col min="12298" max="12298" width="15.25" style="95" customWidth="1"/>
    <col min="12299" max="12299" width="15.375" style="95" customWidth="1"/>
    <col min="12300" max="12543" width="11" style="95"/>
    <col min="12544" max="12544" width="33.25" style="95" bestFit="1" customWidth="1"/>
    <col min="12545" max="12545" width="0" style="95" hidden="1" customWidth="1"/>
    <col min="12546" max="12546" width="11" style="95"/>
    <col min="12547" max="12547" width="20.625" style="95" bestFit="1" customWidth="1"/>
    <col min="12548" max="12548" width="17.75" style="95" customWidth="1"/>
    <col min="12549" max="12551" width="11" style="95"/>
    <col min="12552" max="12552" width="11.875" style="95" bestFit="1" customWidth="1"/>
    <col min="12553" max="12553" width="11.5" style="95" bestFit="1" customWidth="1"/>
    <col min="12554" max="12554" width="15.25" style="95" customWidth="1"/>
    <col min="12555" max="12555" width="15.375" style="95" customWidth="1"/>
    <col min="12556" max="12799" width="11" style="95"/>
    <col min="12800" max="12800" width="33.25" style="95" bestFit="1" customWidth="1"/>
    <col min="12801" max="12801" width="0" style="95" hidden="1" customWidth="1"/>
    <col min="12802" max="12802" width="11" style="95"/>
    <col min="12803" max="12803" width="20.625" style="95" bestFit="1" customWidth="1"/>
    <col min="12804" max="12804" width="17.75" style="95" customWidth="1"/>
    <col min="12805" max="12807" width="11" style="95"/>
    <col min="12808" max="12808" width="11.875" style="95" bestFit="1" customWidth="1"/>
    <col min="12809" max="12809" width="11.5" style="95" bestFit="1" customWidth="1"/>
    <col min="12810" max="12810" width="15.25" style="95" customWidth="1"/>
    <col min="12811" max="12811" width="15.375" style="95" customWidth="1"/>
    <col min="12812" max="13055" width="11" style="95"/>
    <col min="13056" max="13056" width="33.25" style="95" bestFit="1" customWidth="1"/>
    <col min="13057" max="13057" width="0" style="95" hidden="1" customWidth="1"/>
    <col min="13058" max="13058" width="11" style="95"/>
    <col min="13059" max="13059" width="20.625" style="95" bestFit="1" customWidth="1"/>
    <col min="13060" max="13060" width="17.75" style="95" customWidth="1"/>
    <col min="13061" max="13063" width="11" style="95"/>
    <col min="13064" max="13064" width="11.875" style="95" bestFit="1" customWidth="1"/>
    <col min="13065" max="13065" width="11.5" style="95" bestFit="1" customWidth="1"/>
    <col min="13066" max="13066" width="15.25" style="95" customWidth="1"/>
    <col min="13067" max="13067" width="15.375" style="95" customWidth="1"/>
    <col min="13068" max="13311" width="11" style="95"/>
    <col min="13312" max="13312" width="33.25" style="95" bestFit="1" customWidth="1"/>
    <col min="13313" max="13313" width="0" style="95" hidden="1" customWidth="1"/>
    <col min="13314" max="13314" width="11" style="95"/>
    <col min="13315" max="13315" width="20.625" style="95" bestFit="1" customWidth="1"/>
    <col min="13316" max="13316" width="17.75" style="95" customWidth="1"/>
    <col min="13317" max="13319" width="11" style="95"/>
    <col min="13320" max="13320" width="11.875" style="95" bestFit="1" customWidth="1"/>
    <col min="13321" max="13321" width="11.5" style="95" bestFit="1" customWidth="1"/>
    <col min="13322" max="13322" width="15.25" style="95" customWidth="1"/>
    <col min="13323" max="13323" width="15.375" style="95" customWidth="1"/>
    <col min="13324" max="13567" width="11" style="95"/>
    <col min="13568" max="13568" width="33.25" style="95" bestFit="1" customWidth="1"/>
    <col min="13569" max="13569" width="0" style="95" hidden="1" customWidth="1"/>
    <col min="13570" max="13570" width="11" style="95"/>
    <col min="13571" max="13571" width="20.625" style="95" bestFit="1" customWidth="1"/>
    <col min="13572" max="13572" width="17.75" style="95" customWidth="1"/>
    <col min="13573" max="13575" width="11" style="95"/>
    <col min="13576" max="13576" width="11.875" style="95" bestFit="1" customWidth="1"/>
    <col min="13577" max="13577" width="11.5" style="95" bestFit="1" customWidth="1"/>
    <col min="13578" max="13578" width="15.25" style="95" customWidth="1"/>
    <col min="13579" max="13579" width="15.375" style="95" customWidth="1"/>
    <col min="13580" max="13823" width="11" style="95"/>
    <col min="13824" max="13824" width="33.25" style="95" bestFit="1" customWidth="1"/>
    <col min="13825" max="13825" width="0" style="95" hidden="1" customWidth="1"/>
    <col min="13826" max="13826" width="11" style="95"/>
    <col min="13827" max="13827" width="20.625" style="95" bestFit="1" customWidth="1"/>
    <col min="13828" max="13828" width="17.75" style="95" customWidth="1"/>
    <col min="13829" max="13831" width="11" style="95"/>
    <col min="13832" max="13832" width="11.875" style="95" bestFit="1" customWidth="1"/>
    <col min="13833" max="13833" width="11.5" style="95" bestFit="1" customWidth="1"/>
    <col min="13834" max="13834" width="15.25" style="95" customWidth="1"/>
    <col min="13835" max="13835" width="15.375" style="95" customWidth="1"/>
    <col min="13836" max="14079" width="11" style="95"/>
    <col min="14080" max="14080" width="33.25" style="95" bestFit="1" customWidth="1"/>
    <col min="14081" max="14081" width="0" style="95" hidden="1" customWidth="1"/>
    <col min="14082" max="14082" width="11" style="95"/>
    <col min="14083" max="14083" width="20.625" style="95" bestFit="1" customWidth="1"/>
    <col min="14084" max="14084" width="17.75" style="95" customWidth="1"/>
    <col min="14085" max="14087" width="11" style="95"/>
    <col min="14088" max="14088" width="11.875" style="95" bestFit="1" customWidth="1"/>
    <col min="14089" max="14089" width="11.5" style="95" bestFit="1" customWidth="1"/>
    <col min="14090" max="14090" width="15.25" style="95" customWidth="1"/>
    <col min="14091" max="14091" width="15.375" style="95" customWidth="1"/>
    <col min="14092" max="14335" width="11" style="95"/>
    <col min="14336" max="14336" width="33.25" style="95" bestFit="1" customWidth="1"/>
    <col min="14337" max="14337" width="0" style="95" hidden="1" customWidth="1"/>
    <col min="14338" max="14338" width="11" style="95"/>
    <col min="14339" max="14339" width="20.625" style="95" bestFit="1" customWidth="1"/>
    <col min="14340" max="14340" width="17.75" style="95" customWidth="1"/>
    <col min="14341" max="14343" width="11" style="95"/>
    <col min="14344" max="14344" width="11.875" style="95" bestFit="1" customWidth="1"/>
    <col min="14345" max="14345" width="11.5" style="95" bestFit="1" customWidth="1"/>
    <col min="14346" max="14346" width="15.25" style="95" customWidth="1"/>
    <col min="14347" max="14347" width="15.375" style="95" customWidth="1"/>
    <col min="14348" max="14591" width="11" style="95"/>
    <col min="14592" max="14592" width="33.25" style="95" bestFit="1" customWidth="1"/>
    <col min="14593" max="14593" width="0" style="95" hidden="1" customWidth="1"/>
    <col min="14594" max="14594" width="11" style="95"/>
    <col min="14595" max="14595" width="20.625" style="95" bestFit="1" customWidth="1"/>
    <col min="14596" max="14596" width="17.75" style="95" customWidth="1"/>
    <col min="14597" max="14599" width="11" style="95"/>
    <col min="14600" max="14600" width="11.875" style="95" bestFit="1" customWidth="1"/>
    <col min="14601" max="14601" width="11.5" style="95" bestFit="1" customWidth="1"/>
    <col min="14602" max="14602" width="15.25" style="95" customWidth="1"/>
    <col min="14603" max="14603" width="15.375" style="95" customWidth="1"/>
    <col min="14604" max="14847" width="11" style="95"/>
    <col min="14848" max="14848" width="33.25" style="95" bestFit="1" customWidth="1"/>
    <col min="14849" max="14849" width="0" style="95" hidden="1" customWidth="1"/>
    <col min="14850" max="14850" width="11" style="95"/>
    <col min="14851" max="14851" width="20.625" style="95" bestFit="1" customWidth="1"/>
    <col min="14852" max="14852" width="17.75" style="95" customWidth="1"/>
    <col min="14853" max="14855" width="11" style="95"/>
    <col min="14856" max="14856" width="11.875" style="95" bestFit="1" customWidth="1"/>
    <col min="14857" max="14857" width="11.5" style="95" bestFit="1" customWidth="1"/>
    <col min="14858" max="14858" width="15.25" style="95" customWidth="1"/>
    <col min="14859" max="14859" width="15.375" style="95" customWidth="1"/>
    <col min="14860" max="15103" width="11" style="95"/>
    <col min="15104" max="15104" width="33.25" style="95" bestFit="1" customWidth="1"/>
    <col min="15105" max="15105" width="0" style="95" hidden="1" customWidth="1"/>
    <col min="15106" max="15106" width="11" style="95"/>
    <col min="15107" max="15107" width="20.625" style="95" bestFit="1" customWidth="1"/>
    <col min="15108" max="15108" width="17.75" style="95" customWidth="1"/>
    <col min="15109" max="15111" width="11" style="95"/>
    <col min="15112" max="15112" width="11.875" style="95" bestFit="1" customWidth="1"/>
    <col min="15113" max="15113" width="11.5" style="95" bestFit="1" customWidth="1"/>
    <col min="15114" max="15114" width="15.25" style="95" customWidth="1"/>
    <col min="15115" max="15115" width="15.375" style="95" customWidth="1"/>
    <col min="15116" max="15359" width="11" style="95"/>
    <col min="15360" max="15360" width="33.25" style="95" bestFit="1" customWidth="1"/>
    <col min="15361" max="15361" width="0" style="95" hidden="1" customWidth="1"/>
    <col min="15362" max="15362" width="11" style="95"/>
    <col min="15363" max="15363" width="20.625" style="95" bestFit="1" customWidth="1"/>
    <col min="15364" max="15364" width="17.75" style="95" customWidth="1"/>
    <col min="15365" max="15367" width="11" style="95"/>
    <col min="15368" max="15368" width="11.875" style="95" bestFit="1" customWidth="1"/>
    <col min="15369" max="15369" width="11.5" style="95" bestFit="1" customWidth="1"/>
    <col min="15370" max="15370" width="15.25" style="95" customWidth="1"/>
    <col min="15371" max="15371" width="15.375" style="95" customWidth="1"/>
    <col min="15372" max="15615" width="11" style="95"/>
    <col min="15616" max="15616" width="33.25" style="95" bestFit="1" customWidth="1"/>
    <col min="15617" max="15617" width="0" style="95" hidden="1" customWidth="1"/>
    <col min="15618" max="15618" width="11" style="95"/>
    <col min="15619" max="15619" width="20.625" style="95" bestFit="1" customWidth="1"/>
    <col min="15620" max="15620" width="17.75" style="95" customWidth="1"/>
    <col min="15621" max="15623" width="11" style="95"/>
    <col min="15624" max="15624" width="11.875" style="95" bestFit="1" customWidth="1"/>
    <col min="15625" max="15625" width="11.5" style="95" bestFit="1" customWidth="1"/>
    <col min="15626" max="15626" width="15.25" style="95" customWidth="1"/>
    <col min="15627" max="15627" width="15.375" style="95" customWidth="1"/>
    <col min="15628" max="15871" width="11" style="95"/>
    <col min="15872" max="15872" width="33.25" style="95" bestFit="1" customWidth="1"/>
    <col min="15873" max="15873" width="0" style="95" hidden="1" customWidth="1"/>
    <col min="15874" max="15874" width="11" style="95"/>
    <col min="15875" max="15875" width="20.625" style="95" bestFit="1" customWidth="1"/>
    <col min="15876" max="15876" width="17.75" style="95" customWidth="1"/>
    <col min="15877" max="15879" width="11" style="95"/>
    <col min="15880" max="15880" width="11.875" style="95" bestFit="1" customWidth="1"/>
    <col min="15881" max="15881" width="11.5" style="95" bestFit="1" customWidth="1"/>
    <col min="15882" max="15882" width="15.25" style="95" customWidth="1"/>
    <col min="15883" max="15883" width="15.375" style="95" customWidth="1"/>
    <col min="15884" max="16127" width="11" style="95"/>
    <col min="16128" max="16128" width="33.25" style="95" bestFit="1" customWidth="1"/>
    <col min="16129" max="16129" width="0" style="95" hidden="1" customWidth="1"/>
    <col min="16130" max="16130" width="11" style="95"/>
    <col min="16131" max="16131" width="20.625" style="95" bestFit="1" customWidth="1"/>
    <col min="16132" max="16132" width="17.75" style="95" customWidth="1"/>
    <col min="16133" max="16135" width="11" style="95"/>
    <col min="16136" max="16136" width="11.875" style="95" bestFit="1" customWidth="1"/>
    <col min="16137" max="16137" width="11.5" style="95" bestFit="1" customWidth="1"/>
    <col min="16138" max="16138" width="15.25" style="95" customWidth="1"/>
    <col min="16139" max="16139" width="15.375" style="95" customWidth="1"/>
    <col min="16140" max="16383" width="11" style="95"/>
    <col min="16384" max="16384" width="11" style="95" customWidth="1"/>
  </cols>
  <sheetData>
    <row r="3" spans="1:11" ht="48.75" customHeight="1" x14ac:dyDescent="0.35">
      <c r="C3" s="294" t="s">
        <v>76</v>
      </c>
      <c r="D3" s="294"/>
      <c r="E3" s="294"/>
      <c r="F3" s="294"/>
      <c r="G3" s="294"/>
      <c r="H3" s="294"/>
      <c r="I3" s="294"/>
      <c r="J3" s="294"/>
      <c r="K3" s="294"/>
    </row>
    <row r="7" spans="1:11" ht="16.5" thickBot="1" x14ac:dyDescent="0.3"/>
    <row r="8" spans="1:11" ht="65.25" customHeight="1" thickBot="1" x14ac:dyDescent="0.3">
      <c r="A8" s="120" t="s">
        <v>19</v>
      </c>
      <c r="B8" s="99" t="s">
        <v>20</v>
      </c>
      <c r="C8" s="98" t="s">
        <v>12</v>
      </c>
      <c r="D8" s="99" t="s">
        <v>16</v>
      </c>
      <c r="E8" s="100" t="s">
        <v>17</v>
      </c>
      <c r="F8" s="99" t="s">
        <v>73</v>
      </c>
      <c r="G8" s="101" t="s">
        <v>23</v>
      </c>
      <c r="H8" s="102" t="s">
        <v>24</v>
      </c>
      <c r="I8" s="101" t="s">
        <v>25</v>
      </c>
      <c r="J8" s="102" t="s">
        <v>26</v>
      </c>
      <c r="K8" s="103" t="s">
        <v>27</v>
      </c>
    </row>
    <row r="9" spans="1:11" ht="50.1" customHeight="1" thickBot="1" x14ac:dyDescent="0.3">
      <c r="A9" s="325" t="s">
        <v>125</v>
      </c>
      <c r="B9" s="326"/>
      <c r="C9" s="326"/>
      <c r="D9" s="326"/>
      <c r="E9" s="326"/>
      <c r="F9" s="326"/>
      <c r="G9" s="326"/>
      <c r="H9" s="326"/>
      <c r="I9" s="326"/>
      <c r="J9" s="326"/>
      <c r="K9" s="327"/>
    </row>
    <row r="10" spans="1:11" ht="31.5" x14ac:dyDescent="0.25">
      <c r="A10" s="104">
        <v>1</v>
      </c>
      <c r="B10" s="121" t="s">
        <v>6</v>
      </c>
      <c r="C10" s="122" t="s">
        <v>13</v>
      </c>
      <c r="D10" s="123" t="s">
        <v>102</v>
      </c>
      <c r="E10" s="106" t="s">
        <v>103</v>
      </c>
      <c r="F10" s="124">
        <v>1130</v>
      </c>
      <c r="G10" s="125"/>
      <c r="H10" s="126"/>
      <c r="I10" s="126"/>
      <c r="J10" s="345">
        <f>F10*H10</f>
        <v>0</v>
      </c>
      <c r="K10" s="346">
        <f>F10*I10</f>
        <v>0</v>
      </c>
    </row>
    <row r="11" spans="1:11" ht="31.5" x14ac:dyDescent="0.25">
      <c r="A11" s="110">
        <v>2</v>
      </c>
      <c r="B11" s="127" t="s">
        <v>2</v>
      </c>
      <c r="C11" s="112" t="s">
        <v>13</v>
      </c>
      <c r="D11" s="113" t="s">
        <v>104</v>
      </c>
      <c r="E11" s="113" t="s">
        <v>105</v>
      </c>
      <c r="F11" s="132">
        <v>280</v>
      </c>
      <c r="G11" s="128"/>
      <c r="H11" s="129"/>
      <c r="I11" s="129"/>
      <c r="J11" s="347">
        <f t="shared" ref="J11:J20" si="0">F11*H11</f>
        <v>0</v>
      </c>
      <c r="K11" s="348">
        <f t="shared" ref="K11:K20" si="1">F11*I11</f>
        <v>0</v>
      </c>
    </row>
    <row r="12" spans="1:11" ht="47.25" x14ac:dyDescent="0.25">
      <c r="A12" s="110">
        <v>3</v>
      </c>
      <c r="B12" s="130" t="s">
        <v>106</v>
      </c>
      <c r="C12" s="131" t="s">
        <v>13</v>
      </c>
      <c r="D12" s="113" t="s">
        <v>107</v>
      </c>
      <c r="E12" s="113" t="s">
        <v>108</v>
      </c>
      <c r="F12" s="132">
        <v>370</v>
      </c>
      <c r="G12" s="128"/>
      <c r="H12" s="129"/>
      <c r="I12" s="129"/>
      <c r="J12" s="347">
        <f t="shared" si="0"/>
        <v>0</v>
      </c>
      <c r="K12" s="348">
        <f t="shared" si="1"/>
        <v>0</v>
      </c>
    </row>
    <row r="13" spans="1:11" ht="47.25" x14ac:dyDescent="0.25">
      <c r="A13" s="110">
        <v>4</v>
      </c>
      <c r="B13" s="130" t="s">
        <v>7</v>
      </c>
      <c r="C13" s="131" t="s">
        <v>13</v>
      </c>
      <c r="D13" s="113" t="s">
        <v>107</v>
      </c>
      <c r="E13" s="113" t="s">
        <v>109</v>
      </c>
      <c r="F13" s="132">
        <v>255</v>
      </c>
      <c r="G13" s="128"/>
      <c r="H13" s="129"/>
      <c r="I13" s="129"/>
      <c r="J13" s="347">
        <f t="shared" si="0"/>
        <v>0</v>
      </c>
      <c r="K13" s="348">
        <f t="shared" si="1"/>
        <v>0</v>
      </c>
    </row>
    <row r="14" spans="1:11" ht="31.5" x14ac:dyDescent="0.25">
      <c r="A14" s="110">
        <v>5</v>
      </c>
      <c r="B14" s="130" t="s">
        <v>123</v>
      </c>
      <c r="C14" s="131" t="s">
        <v>13</v>
      </c>
      <c r="D14" s="113" t="s">
        <v>110</v>
      </c>
      <c r="E14" s="113"/>
      <c r="F14" s="132">
        <v>60</v>
      </c>
      <c r="G14" s="128"/>
      <c r="H14" s="129"/>
      <c r="I14" s="129"/>
      <c r="J14" s="347">
        <f t="shared" si="0"/>
        <v>0</v>
      </c>
      <c r="K14" s="348">
        <f t="shared" si="1"/>
        <v>0</v>
      </c>
    </row>
    <row r="15" spans="1:11" ht="47.25" x14ac:dyDescent="0.25">
      <c r="A15" s="110">
        <v>6</v>
      </c>
      <c r="B15" s="130" t="s">
        <v>8</v>
      </c>
      <c r="C15" s="131" t="s">
        <v>13</v>
      </c>
      <c r="D15" s="113" t="s">
        <v>110</v>
      </c>
      <c r="E15" s="113" t="s">
        <v>111</v>
      </c>
      <c r="F15" s="132">
        <v>40</v>
      </c>
      <c r="G15" s="128"/>
      <c r="H15" s="129"/>
      <c r="I15" s="129"/>
      <c r="J15" s="347">
        <f t="shared" si="0"/>
        <v>0</v>
      </c>
      <c r="K15" s="348">
        <f t="shared" si="1"/>
        <v>0</v>
      </c>
    </row>
    <row r="16" spans="1:11" ht="31.5" x14ac:dyDescent="0.25">
      <c r="A16" s="110">
        <v>7</v>
      </c>
      <c r="B16" s="130" t="s">
        <v>112</v>
      </c>
      <c r="C16" s="131" t="s">
        <v>13</v>
      </c>
      <c r="D16" s="113" t="s">
        <v>113</v>
      </c>
      <c r="E16" s="113" t="s">
        <v>114</v>
      </c>
      <c r="F16" s="132">
        <v>90</v>
      </c>
      <c r="G16" s="128"/>
      <c r="H16" s="129"/>
      <c r="I16" s="129"/>
      <c r="J16" s="347">
        <f t="shared" si="0"/>
        <v>0</v>
      </c>
      <c r="K16" s="348">
        <f t="shared" si="1"/>
        <v>0</v>
      </c>
    </row>
    <row r="17" spans="1:11" ht="18.75" x14ac:dyDescent="0.25">
      <c r="A17" s="110">
        <v>8</v>
      </c>
      <c r="B17" s="127" t="s">
        <v>10</v>
      </c>
      <c r="C17" s="131" t="s">
        <v>13</v>
      </c>
      <c r="D17" s="113"/>
      <c r="E17" s="113"/>
      <c r="F17" s="132">
        <v>140</v>
      </c>
      <c r="G17" s="128"/>
      <c r="H17" s="129"/>
      <c r="I17" s="129"/>
      <c r="J17" s="347">
        <f t="shared" si="0"/>
        <v>0</v>
      </c>
      <c r="K17" s="348">
        <f t="shared" si="1"/>
        <v>0</v>
      </c>
    </row>
    <row r="18" spans="1:11" ht="18.75" x14ac:dyDescent="0.25">
      <c r="A18" s="110">
        <v>9</v>
      </c>
      <c r="B18" s="127" t="s">
        <v>115</v>
      </c>
      <c r="C18" s="131" t="s">
        <v>13</v>
      </c>
      <c r="D18" s="113" t="s">
        <v>116</v>
      </c>
      <c r="E18" s="113" t="s">
        <v>117</v>
      </c>
      <c r="F18" s="133">
        <v>1590</v>
      </c>
      <c r="G18" s="128"/>
      <c r="H18" s="129"/>
      <c r="I18" s="129"/>
      <c r="J18" s="347">
        <f t="shared" si="0"/>
        <v>0</v>
      </c>
      <c r="K18" s="348">
        <f t="shared" si="1"/>
        <v>0</v>
      </c>
    </row>
    <row r="19" spans="1:11" ht="31.5" x14ac:dyDescent="0.25">
      <c r="A19" s="110">
        <v>10</v>
      </c>
      <c r="B19" s="127" t="s">
        <v>11</v>
      </c>
      <c r="C19" s="131" t="s">
        <v>13</v>
      </c>
      <c r="D19" s="113" t="s">
        <v>118</v>
      </c>
      <c r="E19" s="113"/>
      <c r="F19" s="134">
        <v>1170</v>
      </c>
      <c r="G19" s="128"/>
      <c r="H19" s="129"/>
      <c r="I19" s="129"/>
      <c r="J19" s="347">
        <f t="shared" si="0"/>
        <v>0</v>
      </c>
      <c r="K19" s="348">
        <f t="shared" si="1"/>
        <v>0</v>
      </c>
    </row>
    <row r="20" spans="1:11" ht="32.25" thickBot="1" x14ac:dyDescent="0.3">
      <c r="A20" s="110">
        <v>11</v>
      </c>
      <c r="B20" s="136" t="s">
        <v>119</v>
      </c>
      <c r="C20" s="138" t="s">
        <v>14</v>
      </c>
      <c r="D20" s="139" t="s">
        <v>120</v>
      </c>
      <c r="E20" s="139" t="s">
        <v>121</v>
      </c>
      <c r="F20" s="140">
        <v>1410</v>
      </c>
      <c r="G20" s="141"/>
      <c r="H20" s="142"/>
      <c r="I20" s="142"/>
      <c r="J20" s="349">
        <f t="shared" si="0"/>
        <v>0</v>
      </c>
      <c r="K20" s="350">
        <f t="shared" si="1"/>
        <v>0</v>
      </c>
    </row>
    <row r="21" spans="1:11" ht="66" customHeight="1" thickBot="1" x14ac:dyDescent="0.3">
      <c r="I21" s="75" t="s">
        <v>77</v>
      </c>
      <c r="J21" s="144">
        <f>SUM(J10:J20)</f>
        <v>0</v>
      </c>
      <c r="K21" s="145">
        <f>SUM(K10:K20)</f>
        <v>0</v>
      </c>
    </row>
    <row r="23" spans="1:11" ht="23.25" x14ac:dyDescent="0.25">
      <c r="B23" s="76" t="s">
        <v>78</v>
      </c>
      <c r="C23" s="77" t="s">
        <v>79</v>
      </c>
      <c r="D23"/>
      <c r="E23" s="78"/>
      <c r="F23"/>
      <c r="G23"/>
      <c r="H23"/>
      <c r="I23"/>
      <c r="J23"/>
    </row>
    <row r="24" spans="1:11" ht="39" customHeight="1" x14ac:dyDescent="0.25">
      <c r="B24" s="79" t="s">
        <v>80</v>
      </c>
      <c r="C24" s="80"/>
      <c r="D24" s="296" t="s">
        <v>81</v>
      </c>
      <c r="E24" s="297"/>
      <c r="F24"/>
      <c r="H24" s="308" t="s">
        <v>54</v>
      </c>
      <c r="I24" s="309"/>
      <c r="J24" s="309"/>
      <c r="K24" s="310"/>
    </row>
    <row r="25" spans="1:11" x14ac:dyDescent="0.25">
      <c r="B25" s="81"/>
      <c r="C25" s="81"/>
      <c r="D25"/>
      <c r="E25"/>
      <c r="F25"/>
      <c r="H25" s="311"/>
      <c r="I25" s="312"/>
      <c r="J25" s="312"/>
      <c r="K25" s="313"/>
    </row>
    <row r="26" spans="1:11" ht="15.75" customHeight="1" x14ac:dyDescent="0.25">
      <c r="B26" s="298" t="s">
        <v>82</v>
      </c>
      <c r="C26" s="299" t="s">
        <v>83</v>
      </c>
      <c r="D26" s="302" t="s">
        <v>84</v>
      </c>
      <c r="E26" s="303"/>
      <c r="F26" s="83"/>
      <c r="H26" s="311"/>
      <c r="I26" s="312"/>
      <c r="J26" s="312"/>
      <c r="K26" s="313"/>
    </row>
    <row r="27" spans="1:11" ht="15.75" customHeight="1" x14ac:dyDescent="0.25">
      <c r="B27" s="298"/>
      <c r="C27" s="300"/>
      <c r="D27" s="304"/>
      <c r="E27" s="305"/>
      <c r="F27" s="84"/>
      <c r="H27" s="311"/>
      <c r="I27" s="312"/>
      <c r="J27" s="312"/>
      <c r="K27" s="313"/>
    </row>
    <row r="28" spans="1:11" ht="15.75" customHeight="1" x14ac:dyDescent="0.25">
      <c r="B28" s="298"/>
      <c r="C28" s="301"/>
      <c r="D28" s="306"/>
      <c r="E28" s="307"/>
      <c r="F28" s="84"/>
      <c r="H28" s="314"/>
      <c r="I28" s="315"/>
      <c r="J28" s="315"/>
      <c r="K28" s="316"/>
    </row>
  </sheetData>
  <sheetProtection formatCells="0" formatColumns="0" formatRows="0" selectLockedCells="1"/>
  <mergeCells count="7">
    <mergeCell ref="C3:K3"/>
    <mergeCell ref="A9:K9"/>
    <mergeCell ref="D24:E24"/>
    <mergeCell ref="B26:B28"/>
    <mergeCell ref="C26:C28"/>
    <mergeCell ref="D26:E28"/>
    <mergeCell ref="H24:K28"/>
  </mergeCells>
  <pageMargins left="0.7" right="0.7" top="0.75" bottom="0.75" header="0.3" footer="0.3"/>
  <pageSetup paperSize="9" scale="5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C2FCF-9202-4AE4-91ED-60BE54ECED30}">
  <sheetPr>
    <pageSetUpPr fitToPage="1"/>
  </sheetPr>
  <dimension ref="A3:J27"/>
  <sheetViews>
    <sheetView topLeftCell="A7" zoomScale="85" zoomScaleNormal="85" workbookViewId="0">
      <selection activeCell="E10" sqref="E10:E19"/>
    </sheetView>
  </sheetViews>
  <sheetFormatPr baseColWidth="10" defaultColWidth="11" defaultRowHeight="15.75" x14ac:dyDescent="0.25"/>
  <cols>
    <col min="1" max="1" width="11" style="95"/>
    <col min="2" max="2" width="36.5" style="95" customWidth="1"/>
    <col min="3" max="3" width="15.375" style="95" customWidth="1"/>
    <col min="4" max="4" width="15.25" style="95" customWidth="1"/>
    <col min="5" max="5" width="14.25" style="95" customWidth="1"/>
    <col min="6" max="6" width="11" style="95"/>
    <col min="7" max="7" width="11.875" style="95" bestFit="1" customWidth="1"/>
    <col min="8" max="8" width="13.375" style="95" customWidth="1"/>
    <col min="9" max="9" width="15.25" style="95" customWidth="1"/>
    <col min="10" max="10" width="15.375" style="95" customWidth="1"/>
    <col min="11" max="255" width="11" style="95"/>
    <col min="256" max="256" width="33.25" style="95" bestFit="1" customWidth="1"/>
    <col min="257" max="257" width="0" style="95" hidden="1" customWidth="1"/>
    <col min="258" max="259" width="11" style="95"/>
    <col min="260" max="260" width="14.25" style="95" bestFit="1" customWidth="1"/>
    <col min="261" max="261" width="14.25" style="95" customWidth="1"/>
    <col min="262" max="262" width="11" style="95"/>
    <col min="263" max="263" width="11.875" style="95" bestFit="1" customWidth="1"/>
    <col min="264" max="264" width="11.5" style="95" bestFit="1" customWidth="1"/>
    <col min="265" max="265" width="15.25" style="95" customWidth="1"/>
    <col min="266" max="266" width="15.375" style="95" customWidth="1"/>
    <col min="267" max="511" width="11" style="95"/>
    <col min="512" max="512" width="33.25" style="95" bestFit="1" customWidth="1"/>
    <col min="513" max="513" width="0" style="95" hidden="1" customWidth="1"/>
    <col min="514" max="515" width="11" style="95"/>
    <col min="516" max="516" width="14.25" style="95" bestFit="1" customWidth="1"/>
    <col min="517" max="517" width="14.25" style="95" customWidth="1"/>
    <col min="518" max="518" width="11" style="95"/>
    <col min="519" max="519" width="11.875" style="95" bestFit="1" customWidth="1"/>
    <col min="520" max="520" width="11.5" style="95" bestFit="1" customWidth="1"/>
    <col min="521" max="521" width="15.25" style="95" customWidth="1"/>
    <col min="522" max="522" width="15.375" style="95" customWidth="1"/>
    <col min="523" max="767" width="11" style="95"/>
    <col min="768" max="768" width="33.25" style="95" bestFit="1" customWidth="1"/>
    <col min="769" max="769" width="0" style="95" hidden="1" customWidth="1"/>
    <col min="770" max="771" width="11" style="95"/>
    <col min="772" max="772" width="14.25" style="95" bestFit="1" customWidth="1"/>
    <col min="773" max="773" width="14.25" style="95" customWidth="1"/>
    <col min="774" max="774" width="11" style="95"/>
    <col min="775" max="775" width="11.875" style="95" bestFit="1" customWidth="1"/>
    <col min="776" max="776" width="11.5" style="95" bestFit="1" customWidth="1"/>
    <col min="777" max="777" width="15.25" style="95" customWidth="1"/>
    <col min="778" max="778" width="15.375" style="95" customWidth="1"/>
    <col min="779" max="1023" width="11" style="95"/>
    <col min="1024" max="1024" width="33.25" style="95" bestFit="1" customWidth="1"/>
    <col min="1025" max="1025" width="0" style="95" hidden="1" customWidth="1"/>
    <col min="1026" max="1027" width="11" style="95"/>
    <col min="1028" max="1028" width="14.25" style="95" bestFit="1" customWidth="1"/>
    <col min="1029" max="1029" width="14.25" style="95" customWidth="1"/>
    <col min="1030" max="1030" width="11" style="95"/>
    <col min="1031" max="1031" width="11.875" style="95" bestFit="1" customWidth="1"/>
    <col min="1032" max="1032" width="11.5" style="95" bestFit="1" customWidth="1"/>
    <col min="1033" max="1033" width="15.25" style="95" customWidth="1"/>
    <col min="1034" max="1034" width="15.375" style="95" customWidth="1"/>
    <col min="1035" max="1279" width="11" style="95"/>
    <col min="1280" max="1280" width="33.25" style="95" bestFit="1" customWidth="1"/>
    <col min="1281" max="1281" width="0" style="95" hidden="1" customWidth="1"/>
    <col min="1282" max="1283" width="11" style="95"/>
    <col min="1284" max="1284" width="14.25" style="95" bestFit="1" customWidth="1"/>
    <col min="1285" max="1285" width="14.25" style="95" customWidth="1"/>
    <col min="1286" max="1286" width="11" style="95"/>
    <col min="1287" max="1287" width="11.875" style="95" bestFit="1" customWidth="1"/>
    <col min="1288" max="1288" width="11.5" style="95" bestFit="1" customWidth="1"/>
    <col min="1289" max="1289" width="15.25" style="95" customWidth="1"/>
    <col min="1290" max="1290" width="15.375" style="95" customWidth="1"/>
    <col min="1291" max="1535" width="11" style="95"/>
    <col min="1536" max="1536" width="33.25" style="95" bestFit="1" customWidth="1"/>
    <col min="1537" max="1537" width="0" style="95" hidden="1" customWidth="1"/>
    <col min="1538" max="1539" width="11" style="95"/>
    <col min="1540" max="1540" width="14.25" style="95" bestFit="1" customWidth="1"/>
    <col min="1541" max="1541" width="14.25" style="95" customWidth="1"/>
    <col min="1542" max="1542" width="11" style="95"/>
    <col min="1543" max="1543" width="11.875" style="95" bestFit="1" customWidth="1"/>
    <col min="1544" max="1544" width="11.5" style="95" bestFit="1" customWidth="1"/>
    <col min="1545" max="1545" width="15.25" style="95" customWidth="1"/>
    <col min="1546" max="1546" width="15.375" style="95" customWidth="1"/>
    <col min="1547" max="1791" width="11" style="95"/>
    <col min="1792" max="1792" width="33.25" style="95" bestFit="1" customWidth="1"/>
    <col min="1793" max="1793" width="0" style="95" hidden="1" customWidth="1"/>
    <col min="1794" max="1795" width="11" style="95"/>
    <col min="1796" max="1796" width="14.25" style="95" bestFit="1" customWidth="1"/>
    <col min="1797" max="1797" width="14.25" style="95" customWidth="1"/>
    <col min="1798" max="1798" width="11" style="95"/>
    <col min="1799" max="1799" width="11.875" style="95" bestFit="1" customWidth="1"/>
    <col min="1800" max="1800" width="11.5" style="95" bestFit="1" customWidth="1"/>
    <col min="1801" max="1801" width="15.25" style="95" customWidth="1"/>
    <col min="1802" max="1802" width="15.375" style="95" customWidth="1"/>
    <col min="1803" max="2047" width="11" style="95"/>
    <col min="2048" max="2048" width="33.25" style="95" bestFit="1" customWidth="1"/>
    <col min="2049" max="2049" width="0" style="95" hidden="1" customWidth="1"/>
    <col min="2050" max="2051" width="11" style="95"/>
    <col min="2052" max="2052" width="14.25" style="95" bestFit="1" customWidth="1"/>
    <col min="2053" max="2053" width="14.25" style="95" customWidth="1"/>
    <col min="2054" max="2054" width="11" style="95"/>
    <col min="2055" max="2055" width="11.875" style="95" bestFit="1" customWidth="1"/>
    <col min="2056" max="2056" width="11.5" style="95" bestFit="1" customWidth="1"/>
    <col min="2057" max="2057" width="15.25" style="95" customWidth="1"/>
    <col min="2058" max="2058" width="15.375" style="95" customWidth="1"/>
    <col min="2059" max="2303" width="11" style="95"/>
    <col min="2304" max="2304" width="33.25" style="95" bestFit="1" customWidth="1"/>
    <col min="2305" max="2305" width="0" style="95" hidden="1" customWidth="1"/>
    <col min="2306" max="2307" width="11" style="95"/>
    <col min="2308" max="2308" width="14.25" style="95" bestFit="1" customWidth="1"/>
    <col min="2309" max="2309" width="14.25" style="95" customWidth="1"/>
    <col min="2310" max="2310" width="11" style="95"/>
    <col min="2311" max="2311" width="11.875" style="95" bestFit="1" customWidth="1"/>
    <col min="2312" max="2312" width="11.5" style="95" bestFit="1" customWidth="1"/>
    <col min="2313" max="2313" width="15.25" style="95" customWidth="1"/>
    <col min="2314" max="2314" width="15.375" style="95" customWidth="1"/>
    <col min="2315" max="2559" width="11" style="95"/>
    <col min="2560" max="2560" width="33.25" style="95" bestFit="1" customWidth="1"/>
    <col min="2561" max="2561" width="0" style="95" hidden="1" customWidth="1"/>
    <col min="2562" max="2563" width="11" style="95"/>
    <col min="2564" max="2564" width="14.25" style="95" bestFit="1" customWidth="1"/>
    <col min="2565" max="2565" width="14.25" style="95" customWidth="1"/>
    <col min="2566" max="2566" width="11" style="95"/>
    <col min="2567" max="2567" width="11.875" style="95" bestFit="1" customWidth="1"/>
    <col min="2568" max="2568" width="11.5" style="95" bestFit="1" customWidth="1"/>
    <col min="2569" max="2569" width="15.25" style="95" customWidth="1"/>
    <col min="2570" max="2570" width="15.375" style="95" customWidth="1"/>
    <col min="2571" max="2815" width="11" style="95"/>
    <col min="2816" max="2816" width="33.25" style="95" bestFit="1" customWidth="1"/>
    <col min="2817" max="2817" width="0" style="95" hidden="1" customWidth="1"/>
    <col min="2818" max="2819" width="11" style="95"/>
    <col min="2820" max="2820" width="14.25" style="95" bestFit="1" customWidth="1"/>
    <col min="2821" max="2821" width="14.25" style="95" customWidth="1"/>
    <col min="2822" max="2822" width="11" style="95"/>
    <col min="2823" max="2823" width="11.875" style="95" bestFit="1" customWidth="1"/>
    <col min="2824" max="2824" width="11.5" style="95" bestFit="1" customWidth="1"/>
    <col min="2825" max="2825" width="15.25" style="95" customWidth="1"/>
    <col min="2826" max="2826" width="15.375" style="95" customWidth="1"/>
    <col min="2827" max="3071" width="11" style="95"/>
    <col min="3072" max="3072" width="33.25" style="95" bestFit="1" customWidth="1"/>
    <col min="3073" max="3073" width="0" style="95" hidden="1" customWidth="1"/>
    <col min="3074" max="3075" width="11" style="95"/>
    <col min="3076" max="3076" width="14.25" style="95" bestFit="1" customWidth="1"/>
    <col min="3077" max="3077" width="14.25" style="95" customWidth="1"/>
    <col min="3078" max="3078" width="11" style="95"/>
    <col min="3079" max="3079" width="11.875" style="95" bestFit="1" customWidth="1"/>
    <col min="3080" max="3080" width="11.5" style="95" bestFit="1" customWidth="1"/>
    <col min="3081" max="3081" width="15.25" style="95" customWidth="1"/>
    <col min="3082" max="3082" width="15.375" style="95" customWidth="1"/>
    <col min="3083" max="3327" width="11" style="95"/>
    <col min="3328" max="3328" width="33.25" style="95" bestFit="1" customWidth="1"/>
    <col min="3329" max="3329" width="0" style="95" hidden="1" customWidth="1"/>
    <col min="3330" max="3331" width="11" style="95"/>
    <col min="3332" max="3332" width="14.25" style="95" bestFit="1" customWidth="1"/>
    <col min="3333" max="3333" width="14.25" style="95" customWidth="1"/>
    <col min="3334" max="3334" width="11" style="95"/>
    <col min="3335" max="3335" width="11.875" style="95" bestFit="1" customWidth="1"/>
    <col min="3336" max="3336" width="11.5" style="95" bestFit="1" customWidth="1"/>
    <col min="3337" max="3337" width="15.25" style="95" customWidth="1"/>
    <col min="3338" max="3338" width="15.375" style="95" customWidth="1"/>
    <col min="3339" max="3583" width="11" style="95"/>
    <col min="3584" max="3584" width="33.25" style="95" bestFit="1" customWidth="1"/>
    <col min="3585" max="3585" width="0" style="95" hidden="1" customWidth="1"/>
    <col min="3586" max="3587" width="11" style="95"/>
    <col min="3588" max="3588" width="14.25" style="95" bestFit="1" customWidth="1"/>
    <col min="3589" max="3589" width="14.25" style="95" customWidth="1"/>
    <col min="3590" max="3590" width="11" style="95"/>
    <col min="3591" max="3591" width="11.875" style="95" bestFit="1" customWidth="1"/>
    <col min="3592" max="3592" width="11.5" style="95" bestFit="1" customWidth="1"/>
    <col min="3593" max="3593" width="15.25" style="95" customWidth="1"/>
    <col min="3594" max="3594" width="15.375" style="95" customWidth="1"/>
    <col min="3595" max="3839" width="11" style="95"/>
    <col min="3840" max="3840" width="33.25" style="95" bestFit="1" customWidth="1"/>
    <col min="3841" max="3841" width="0" style="95" hidden="1" customWidth="1"/>
    <col min="3842" max="3843" width="11" style="95"/>
    <col min="3844" max="3844" width="14.25" style="95" bestFit="1" customWidth="1"/>
    <col min="3845" max="3845" width="14.25" style="95" customWidth="1"/>
    <col min="3846" max="3846" width="11" style="95"/>
    <col min="3847" max="3847" width="11.875" style="95" bestFit="1" customWidth="1"/>
    <col min="3848" max="3848" width="11.5" style="95" bestFit="1" customWidth="1"/>
    <col min="3849" max="3849" width="15.25" style="95" customWidth="1"/>
    <col min="3850" max="3850" width="15.375" style="95" customWidth="1"/>
    <col min="3851" max="4095" width="11" style="95"/>
    <col min="4096" max="4096" width="33.25" style="95" bestFit="1" customWidth="1"/>
    <col min="4097" max="4097" width="0" style="95" hidden="1" customWidth="1"/>
    <col min="4098" max="4099" width="11" style="95"/>
    <col min="4100" max="4100" width="14.25" style="95" bestFit="1" customWidth="1"/>
    <col min="4101" max="4101" width="14.25" style="95" customWidth="1"/>
    <col min="4102" max="4102" width="11" style="95"/>
    <col min="4103" max="4103" width="11.875" style="95" bestFit="1" customWidth="1"/>
    <col min="4104" max="4104" width="11.5" style="95" bestFit="1" customWidth="1"/>
    <col min="4105" max="4105" width="15.25" style="95" customWidth="1"/>
    <col min="4106" max="4106" width="15.375" style="95" customWidth="1"/>
    <col min="4107" max="4351" width="11" style="95"/>
    <col min="4352" max="4352" width="33.25" style="95" bestFit="1" customWidth="1"/>
    <col min="4353" max="4353" width="0" style="95" hidden="1" customWidth="1"/>
    <col min="4354" max="4355" width="11" style="95"/>
    <col min="4356" max="4356" width="14.25" style="95" bestFit="1" customWidth="1"/>
    <col min="4357" max="4357" width="14.25" style="95" customWidth="1"/>
    <col min="4358" max="4358" width="11" style="95"/>
    <col min="4359" max="4359" width="11.875" style="95" bestFit="1" customWidth="1"/>
    <col min="4360" max="4360" width="11.5" style="95" bestFit="1" customWidth="1"/>
    <col min="4361" max="4361" width="15.25" style="95" customWidth="1"/>
    <col min="4362" max="4362" width="15.375" style="95" customWidth="1"/>
    <col min="4363" max="4607" width="11" style="95"/>
    <col min="4608" max="4608" width="33.25" style="95" bestFit="1" customWidth="1"/>
    <col min="4609" max="4609" width="0" style="95" hidden="1" customWidth="1"/>
    <col min="4610" max="4611" width="11" style="95"/>
    <col min="4612" max="4612" width="14.25" style="95" bestFit="1" customWidth="1"/>
    <col min="4613" max="4613" width="14.25" style="95" customWidth="1"/>
    <col min="4614" max="4614" width="11" style="95"/>
    <col min="4615" max="4615" width="11.875" style="95" bestFit="1" customWidth="1"/>
    <col min="4616" max="4616" width="11.5" style="95" bestFit="1" customWidth="1"/>
    <col min="4617" max="4617" width="15.25" style="95" customWidth="1"/>
    <col min="4618" max="4618" width="15.375" style="95" customWidth="1"/>
    <col min="4619" max="4863" width="11" style="95"/>
    <col min="4864" max="4864" width="33.25" style="95" bestFit="1" customWidth="1"/>
    <col min="4865" max="4865" width="0" style="95" hidden="1" customWidth="1"/>
    <col min="4866" max="4867" width="11" style="95"/>
    <col min="4868" max="4868" width="14.25" style="95" bestFit="1" customWidth="1"/>
    <col min="4869" max="4869" width="14.25" style="95" customWidth="1"/>
    <col min="4870" max="4870" width="11" style="95"/>
    <col min="4871" max="4871" width="11.875" style="95" bestFit="1" customWidth="1"/>
    <col min="4872" max="4872" width="11.5" style="95" bestFit="1" customWidth="1"/>
    <col min="4873" max="4873" width="15.25" style="95" customWidth="1"/>
    <col min="4874" max="4874" width="15.375" style="95" customWidth="1"/>
    <col min="4875" max="5119" width="11" style="95"/>
    <col min="5120" max="5120" width="33.25" style="95" bestFit="1" customWidth="1"/>
    <col min="5121" max="5121" width="0" style="95" hidden="1" customWidth="1"/>
    <col min="5122" max="5123" width="11" style="95"/>
    <col min="5124" max="5124" width="14.25" style="95" bestFit="1" customWidth="1"/>
    <col min="5125" max="5125" width="14.25" style="95" customWidth="1"/>
    <col min="5126" max="5126" width="11" style="95"/>
    <col min="5127" max="5127" width="11.875" style="95" bestFit="1" customWidth="1"/>
    <col min="5128" max="5128" width="11.5" style="95" bestFit="1" customWidth="1"/>
    <col min="5129" max="5129" width="15.25" style="95" customWidth="1"/>
    <col min="5130" max="5130" width="15.375" style="95" customWidth="1"/>
    <col min="5131" max="5375" width="11" style="95"/>
    <col min="5376" max="5376" width="33.25" style="95" bestFit="1" customWidth="1"/>
    <col min="5377" max="5377" width="0" style="95" hidden="1" customWidth="1"/>
    <col min="5378" max="5379" width="11" style="95"/>
    <col min="5380" max="5380" width="14.25" style="95" bestFit="1" customWidth="1"/>
    <col min="5381" max="5381" width="14.25" style="95" customWidth="1"/>
    <col min="5382" max="5382" width="11" style="95"/>
    <col min="5383" max="5383" width="11.875" style="95" bestFit="1" customWidth="1"/>
    <col min="5384" max="5384" width="11.5" style="95" bestFit="1" customWidth="1"/>
    <col min="5385" max="5385" width="15.25" style="95" customWidth="1"/>
    <col min="5386" max="5386" width="15.375" style="95" customWidth="1"/>
    <col min="5387" max="5631" width="11" style="95"/>
    <col min="5632" max="5632" width="33.25" style="95" bestFit="1" customWidth="1"/>
    <col min="5633" max="5633" width="0" style="95" hidden="1" customWidth="1"/>
    <col min="5634" max="5635" width="11" style="95"/>
    <col min="5636" max="5636" width="14.25" style="95" bestFit="1" customWidth="1"/>
    <col min="5637" max="5637" width="14.25" style="95" customWidth="1"/>
    <col min="5638" max="5638" width="11" style="95"/>
    <col min="5639" max="5639" width="11.875" style="95" bestFit="1" customWidth="1"/>
    <col min="5640" max="5640" width="11.5" style="95" bestFit="1" customWidth="1"/>
    <col min="5641" max="5641" width="15.25" style="95" customWidth="1"/>
    <col min="5642" max="5642" width="15.375" style="95" customWidth="1"/>
    <col min="5643" max="5887" width="11" style="95"/>
    <col min="5888" max="5888" width="33.25" style="95" bestFit="1" customWidth="1"/>
    <col min="5889" max="5889" width="0" style="95" hidden="1" customWidth="1"/>
    <col min="5890" max="5891" width="11" style="95"/>
    <col min="5892" max="5892" width="14.25" style="95" bestFit="1" customWidth="1"/>
    <col min="5893" max="5893" width="14.25" style="95" customWidth="1"/>
    <col min="5894" max="5894" width="11" style="95"/>
    <col min="5895" max="5895" width="11.875" style="95" bestFit="1" customWidth="1"/>
    <col min="5896" max="5896" width="11.5" style="95" bestFit="1" customWidth="1"/>
    <col min="5897" max="5897" width="15.25" style="95" customWidth="1"/>
    <col min="5898" max="5898" width="15.375" style="95" customWidth="1"/>
    <col min="5899" max="6143" width="11" style="95"/>
    <col min="6144" max="6144" width="33.25" style="95" bestFit="1" customWidth="1"/>
    <col min="6145" max="6145" width="0" style="95" hidden="1" customWidth="1"/>
    <col min="6146" max="6147" width="11" style="95"/>
    <col min="6148" max="6148" width="14.25" style="95" bestFit="1" customWidth="1"/>
    <col min="6149" max="6149" width="14.25" style="95" customWidth="1"/>
    <col min="6150" max="6150" width="11" style="95"/>
    <col min="6151" max="6151" width="11.875" style="95" bestFit="1" customWidth="1"/>
    <col min="6152" max="6152" width="11.5" style="95" bestFit="1" customWidth="1"/>
    <col min="6153" max="6153" width="15.25" style="95" customWidth="1"/>
    <col min="6154" max="6154" width="15.375" style="95" customWidth="1"/>
    <col min="6155" max="6399" width="11" style="95"/>
    <col min="6400" max="6400" width="33.25" style="95" bestFit="1" customWidth="1"/>
    <col min="6401" max="6401" width="0" style="95" hidden="1" customWidth="1"/>
    <col min="6402" max="6403" width="11" style="95"/>
    <col min="6404" max="6404" width="14.25" style="95" bestFit="1" customWidth="1"/>
    <col min="6405" max="6405" width="14.25" style="95" customWidth="1"/>
    <col min="6406" max="6406" width="11" style="95"/>
    <col min="6407" max="6407" width="11.875" style="95" bestFit="1" customWidth="1"/>
    <col min="6408" max="6408" width="11.5" style="95" bestFit="1" customWidth="1"/>
    <col min="6409" max="6409" width="15.25" style="95" customWidth="1"/>
    <col min="6410" max="6410" width="15.375" style="95" customWidth="1"/>
    <col min="6411" max="6655" width="11" style="95"/>
    <col min="6656" max="6656" width="33.25" style="95" bestFit="1" customWidth="1"/>
    <col min="6657" max="6657" width="0" style="95" hidden="1" customWidth="1"/>
    <col min="6658" max="6659" width="11" style="95"/>
    <col min="6660" max="6660" width="14.25" style="95" bestFit="1" customWidth="1"/>
    <col min="6661" max="6661" width="14.25" style="95" customWidth="1"/>
    <col min="6662" max="6662" width="11" style="95"/>
    <col min="6663" max="6663" width="11.875" style="95" bestFit="1" customWidth="1"/>
    <col min="6664" max="6664" width="11.5" style="95" bestFit="1" customWidth="1"/>
    <col min="6665" max="6665" width="15.25" style="95" customWidth="1"/>
    <col min="6666" max="6666" width="15.375" style="95" customWidth="1"/>
    <col min="6667" max="6911" width="11" style="95"/>
    <col min="6912" max="6912" width="33.25" style="95" bestFit="1" customWidth="1"/>
    <col min="6913" max="6913" width="0" style="95" hidden="1" customWidth="1"/>
    <col min="6914" max="6915" width="11" style="95"/>
    <col min="6916" max="6916" width="14.25" style="95" bestFit="1" customWidth="1"/>
    <col min="6917" max="6917" width="14.25" style="95" customWidth="1"/>
    <col min="6918" max="6918" width="11" style="95"/>
    <col min="6919" max="6919" width="11.875" style="95" bestFit="1" customWidth="1"/>
    <col min="6920" max="6920" width="11.5" style="95" bestFit="1" customWidth="1"/>
    <col min="6921" max="6921" width="15.25" style="95" customWidth="1"/>
    <col min="6922" max="6922" width="15.375" style="95" customWidth="1"/>
    <col min="6923" max="7167" width="11" style="95"/>
    <col min="7168" max="7168" width="33.25" style="95" bestFit="1" customWidth="1"/>
    <col min="7169" max="7169" width="0" style="95" hidden="1" customWidth="1"/>
    <col min="7170" max="7171" width="11" style="95"/>
    <col min="7172" max="7172" width="14.25" style="95" bestFit="1" customWidth="1"/>
    <col min="7173" max="7173" width="14.25" style="95" customWidth="1"/>
    <col min="7174" max="7174" width="11" style="95"/>
    <col min="7175" max="7175" width="11.875" style="95" bestFit="1" customWidth="1"/>
    <col min="7176" max="7176" width="11.5" style="95" bestFit="1" customWidth="1"/>
    <col min="7177" max="7177" width="15.25" style="95" customWidth="1"/>
    <col min="7178" max="7178" width="15.375" style="95" customWidth="1"/>
    <col min="7179" max="7423" width="11" style="95"/>
    <col min="7424" max="7424" width="33.25" style="95" bestFit="1" customWidth="1"/>
    <col min="7425" max="7425" width="0" style="95" hidden="1" customWidth="1"/>
    <col min="7426" max="7427" width="11" style="95"/>
    <col min="7428" max="7428" width="14.25" style="95" bestFit="1" customWidth="1"/>
    <col min="7429" max="7429" width="14.25" style="95" customWidth="1"/>
    <col min="7430" max="7430" width="11" style="95"/>
    <col min="7431" max="7431" width="11.875" style="95" bestFit="1" customWidth="1"/>
    <col min="7432" max="7432" width="11.5" style="95" bestFit="1" customWidth="1"/>
    <col min="7433" max="7433" width="15.25" style="95" customWidth="1"/>
    <col min="7434" max="7434" width="15.375" style="95" customWidth="1"/>
    <col min="7435" max="7679" width="11" style="95"/>
    <col min="7680" max="7680" width="33.25" style="95" bestFit="1" customWidth="1"/>
    <col min="7681" max="7681" width="0" style="95" hidden="1" customWidth="1"/>
    <col min="7682" max="7683" width="11" style="95"/>
    <col min="7684" max="7684" width="14.25" style="95" bestFit="1" customWidth="1"/>
    <col min="7685" max="7685" width="14.25" style="95" customWidth="1"/>
    <col min="7686" max="7686" width="11" style="95"/>
    <col min="7687" max="7687" width="11.875" style="95" bestFit="1" customWidth="1"/>
    <col min="7688" max="7688" width="11.5" style="95" bestFit="1" customWidth="1"/>
    <col min="7689" max="7689" width="15.25" style="95" customWidth="1"/>
    <col min="7690" max="7690" width="15.375" style="95" customWidth="1"/>
    <col min="7691" max="7935" width="11" style="95"/>
    <col min="7936" max="7936" width="33.25" style="95" bestFit="1" customWidth="1"/>
    <col min="7937" max="7937" width="0" style="95" hidden="1" customWidth="1"/>
    <col min="7938" max="7939" width="11" style="95"/>
    <col min="7940" max="7940" width="14.25" style="95" bestFit="1" customWidth="1"/>
    <col min="7941" max="7941" width="14.25" style="95" customWidth="1"/>
    <col min="7942" max="7942" width="11" style="95"/>
    <col min="7943" max="7943" width="11.875" style="95" bestFit="1" customWidth="1"/>
    <col min="7944" max="7944" width="11.5" style="95" bestFit="1" customWidth="1"/>
    <col min="7945" max="7945" width="15.25" style="95" customWidth="1"/>
    <col min="7946" max="7946" width="15.375" style="95" customWidth="1"/>
    <col min="7947" max="8191" width="11" style="95"/>
    <col min="8192" max="8192" width="33.25" style="95" bestFit="1" customWidth="1"/>
    <col min="8193" max="8193" width="0" style="95" hidden="1" customWidth="1"/>
    <col min="8194" max="8195" width="11" style="95"/>
    <col min="8196" max="8196" width="14.25" style="95" bestFit="1" customWidth="1"/>
    <col min="8197" max="8197" width="14.25" style="95" customWidth="1"/>
    <col min="8198" max="8198" width="11" style="95"/>
    <col min="8199" max="8199" width="11.875" style="95" bestFit="1" customWidth="1"/>
    <col min="8200" max="8200" width="11.5" style="95" bestFit="1" customWidth="1"/>
    <col min="8201" max="8201" width="15.25" style="95" customWidth="1"/>
    <col min="8202" max="8202" width="15.375" style="95" customWidth="1"/>
    <col min="8203" max="8447" width="11" style="95"/>
    <col min="8448" max="8448" width="33.25" style="95" bestFit="1" customWidth="1"/>
    <col min="8449" max="8449" width="0" style="95" hidden="1" customWidth="1"/>
    <col min="8450" max="8451" width="11" style="95"/>
    <col min="8452" max="8452" width="14.25" style="95" bestFit="1" customWidth="1"/>
    <col min="8453" max="8453" width="14.25" style="95" customWidth="1"/>
    <col min="8454" max="8454" width="11" style="95"/>
    <col min="8455" max="8455" width="11.875" style="95" bestFit="1" customWidth="1"/>
    <col min="8456" max="8456" width="11.5" style="95" bestFit="1" customWidth="1"/>
    <col min="8457" max="8457" width="15.25" style="95" customWidth="1"/>
    <col min="8458" max="8458" width="15.375" style="95" customWidth="1"/>
    <col min="8459" max="8703" width="11" style="95"/>
    <col min="8704" max="8704" width="33.25" style="95" bestFit="1" customWidth="1"/>
    <col min="8705" max="8705" width="0" style="95" hidden="1" customWidth="1"/>
    <col min="8706" max="8707" width="11" style="95"/>
    <col min="8708" max="8708" width="14.25" style="95" bestFit="1" customWidth="1"/>
    <col min="8709" max="8709" width="14.25" style="95" customWidth="1"/>
    <col min="8710" max="8710" width="11" style="95"/>
    <col min="8711" max="8711" width="11.875" style="95" bestFit="1" customWidth="1"/>
    <col min="8712" max="8712" width="11.5" style="95" bestFit="1" customWidth="1"/>
    <col min="8713" max="8713" width="15.25" style="95" customWidth="1"/>
    <col min="8714" max="8714" width="15.375" style="95" customWidth="1"/>
    <col min="8715" max="8959" width="11" style="95"/>
    <col min="8960" max="8960" width="33.25" style="95" bestFit="1" customWidth="1"/>
    <col min="8961" max="8961" width="0" style="95" hidden="1" customWidth="1"/>
    <col min="8962" max="8963" width="11" style="95"/>
    <col min="8964" max="8964" width="14.25" style="95" bestFit="1" customWidth="1"/>
    <col min="8965" max="8965" width="14.25" style="95" customWidth="1"/>
    <col min="8966" max="8966" width="11" style="95"/>
    <col min="8967" max="8967" width="11.875" style="95" bestFit="1" customWidth="1"/>
    <col min="8968" max="8968" width="11.5" style="95" bestFit="1" customWidth="1"/>
    <col min="8969" max="8969" width="15.25" style="95" customWidth="1"/>
    <col min="8970" max="8970" width="15.375" style="95" customWidth="1"/>
    <col min="8971" max="9215" width="11" style="95"/>
    <col min="9216" max="9216" width="33.25" style="95" bestFit="1" customWidth="1"/>
    <col min="9217" max="9217" width="0" style="95" hidden="1" customWidth="1"/>
    <col min="9218" max="9219" width="11" style="95"/>
    <col min="9220" max="9220" width="14.25" style="95" bestFit="1" customWidth="1"/>
    <col min="9221" max="9221" width="14.25" style="95" customWidth="1"/>
    <col min="9222" max="9222" width="11" style="95"/>
    <col min="9223" max="9223" width="11.875" style="95" bestFit="1" customWidth="1"/>
    <col min="9224" max="9224" width="11.5" style="95" bestFit="1" customWidth="1"/>
    <col min="9225" max="9225" width="15.25" style="95" customWidth="1"/>
    <col min="9226" max="9226" width="15.375" style="95" customWidth="1"/>
    <col min="9227" max="9471" width="11" style="95"/>
    <col min="9472" max="9472" width="33.25" style="95" bestFit="1" customWidth="1"/>
    <col min="9473" max="9473" width="0" style="95" hidden="1" customWidth="1"/>
    <col min="9474" max="9475" width="11" style="95"/>
    <col min="9476" max="9476" width="14.25" style="95" bestFit="1" customWidth="1"/>
    <col min="9477" max="9477" width="14.25" style="95" customWidth="1"/>
    <col min="9478" max="9478" width="11" style="95"/>
    <col min="9479" max="9479" width="11.875" style="95" bestFit="1" customWidth="1"/>
    <col min="9480" max="9480" width="11.5" style="95" bestFit="1" customWidth="1"/>
    <col min="9481" max="9481" width="15.25" style="95" customWidth="1"/>
    <col min="9482" max="9482" width="15.375" style="95" customWidth="1"/>
    <col min="9483" max="9727" width="11" style="95"/>
    <col min="9728" max="9728" width="33.25" style="95" bestFit="1" customWidth="1"/>
    <col min="9729" max="9729" width="0" style="95" hidden="1" customWidth="1"/>
    <col min="9730" max="9731" width="11" style="95"/>
    <col min="9732" max="9732" width="14.25" style="95" bestFit="1" customWidth="1"/>
    <col min="9733" max="9733" width="14.25" style="95" customWidth="1"/>
    <col min="9734" max="9734" width="11" style="95"/>
    <col min="9735" max="9735" width="11.875" style="95" bestFit="1" customWidth="1"/>
    <col min="9736" max="9736" width="11.5" style="95" bestFit="1" customWidth="1"/>
    <col min="9737" max="9737" width="15.25" style="95" customWidth="1"/>
    <col min="9738" max="9738" width="15.375" style="95" customWidth="1"/>
    <col min="9739" max="9983" width="11" style="95"/>
    <col min="9984" max="9984" width="33.25" style="95" bestFit="1" customWidth="1"/>
    <col min="9985" max="9985" width="0" style="95" hidden="1" customWidth="1"/>
    <col min="9986" max="9987" width="11" style="95"/>
    <col min="9988" max="9988" width="14.25" style="95" bestFit="1" customWidth="1"/>
    <col min="9989" max="9989" width="14.25" style="95" customWidth="1"/>
    <col min="9990" max="9990" width="11" style="95"/>
    <col min="9991" max="9991" width="11.875" style="95" bestFit="1" customWidth="1"/>
    <col min="9992" max="9992" width="11.5" style="95" bestFit="1" customWidth="1"/>
    <col min="9993" max="9993" width="15.25" style="95" customWidth="1"/>
    <col min="9994" max="9994" width="15.375" style="95" customWidth="1"/>
    <col min="9995" max="10239" width="11" style="95"/>
    <col min="10240" max="10240" width="33.25" style="95" bestFit="1" customWidth="1"/>
    <col min="10241" max="10241" width="0" style="95" hidden="1" customWidth="1"/>
    <col min="10242" max="10243" width="11" style="95"/>
    <col min="10244" max="10244" width="14.25" style="95" bestFit="1" customWidth="1"/>
    <col min="10245" max="10245" width="14.25" style="95" customWidth="1"/>
    <col min="10246" max="10246" width="11" style="95"/>
    <col min="10247" max="10247" width="11.875" style="95" bestFit="1" customWidth="1"/>
    <col min="10248" max="10248" width="11.5" style="95" bestFit="1" customWidth="1"/>
    <col min="10249" max="10249" width="15.25" style="95" customWidth="1"/>
    <col min="10250" max="10250" width="15.375" style="95" customWidth="1"/>
    <col min="10251" max="10495" width="11" style="95"/>
    <col min="10496" max="10496" width="33.25" style="95" bestFit="1" customWidth="1"/>
    <col min="10497" max="10497" width="0" style="95" hidden="1" customWidth="1"/>
    <col min="10498" max="10499" width="11" style="95"/>
    <col min="10500" max="10500" width="14.25" style="95" bestFit="1" customWidth="1"/>
    <col min="10501" max="10501" width="14.25" style="95" customWidth="1"/>
    <col min="10502" max="10502" width="11" style="95"/>
    <col min="10503" max="10503" width="11.875" style="95" bestFit="1" customWidth="1"/>
    <col min="10504" max="10504" width="11.5" style="95" bestFit="1" customWidth="1"/>
    <col min="10505" max="10505" width="15.25" style="95" customWidth="1"/>
    <col min="10506" max="10506" width="15.375" style="95" customWidth="1"/>
    <col min="10507" max="10751" width="11" style="95"/>
    <col min="10752" max="10752" width="33.25" style="95" bestFit="1" customWidth="1"/>
    <col min="10753" max="10753" width="0" style="95" hidden="1" customWidth="1"/>
    <col min="10754" max="10755" width="11" style="95"/>
    <col min="10756" max="10756" width="14.25" style="95" bestFit="1" customWidth="1"/>
    <col min="10757" max="10757" width="14.25" style="95" customWidth="1"/>
    <col min="10758" max="10758" width="11" style="95"/>
    <col min="10759" max="10759" width="11.875" style="95" bestFit="1" customWidth="1"/>
    <col min="10760" max="10760" width="11.5" style="95" bestFit="1" customWidth="1"/>
    <col min="10761" max="10761" width="15.25" style="95" customWidth="1"/>
    <col min="10762" max="10762" width="15.375" style="95" customWidth="1"/>
    <col min="10763" max="11007" width="11" style="95"/>
    <col min="11008" max="11008" width="33.25" style="95" bestFit="1" customWidth="1"/>
    <col min="11009" max="11009" width="0" style="95" hidden="1" customWidth="1"/>
    <col min="11010" max="11011" width="11" style="95"/>
    <col min="11012" max="11012" width="14.25" style="95" bestFit="1" customWidth="1"/>
    <col min="11013" max="11013" width="14.25" style="95" customWidth="1"/>
    <col min="11014" max="11014" width="11" style="95"/>
    <col min="11015" max="11015" width="11.875" style="95" bestFit="1" customWidth="1"/>
    <col min="11016" max="11016" width="11.5" style="95" bestFit="1" customWidth="1"/>
    <col min="11017" max="11017" width="15.25" style="95" customWidth="1"/>
    <col min="11018" max="11018" width="15.375" style="95" customWidth="1"/>
    <col min="11019" max="11263" width="11" style="95"/>
    <col min="11264" max="11264" width="33.25" style="95" bestFit="1" customWidth="1"/>
    <col min="11265" max="11265" width="0" style="95" hidden="1" customWidth="1"/>
    <col min="11266" max="11267" width="11" style="95"/>
    <col min="11268" max="11268" width="14.25" style="95" bestFit="1" customWidth="1"/>
    <col min="11269" max="11269" width="14.25" style="95" customWidth="1"/>
    <col min="11270" max="11270" width="11" style="95"/>
    <col min="11271" max="11271" width="11.875" style="95" bestFit="1" customWidth="1"/>
    <col min="11272" max="11272" width="11.5" style="95" bestFit="1" customWidth="1"/>
    <col min="11273" max="11273" width="15.25" style="95" customWidth="1"/>
    <col min="11274" max="11274" width="15.375" style="95" customWidth="1"/>
    <col min="11275" max="11519" width="11" style="95"/>
    <col min="11520" max="11520" width="33.25" style="95" bestFit="1" customWidth="1"/>
    <col min="11521" max="11521" width="0" style="95" hidden="1" customWidth="1"/>
    <col min="11522" max="11523" width="11" style="95"/>
    <col min="11524" max="11524" width="14.25" style="95" bestFit="1" customWidth="1"/>
    <col min="11525" max="11525" width="14.25" style="95" customWidth="1"/>
    <col min="11526" max="11526" width="11" style="95"/>
    <col min="11527" max="11527" width="11.875" style="95" bestFit="1" customWidth="1"/>
    <col min="11528" max="11528" width="11.5" style="95" bestFit="1" customWidth="1"/>
    <col min="11529" max="11529" width="15.25" style="95" customWidth="1"/>
    <col min="11530" max="11530" width="15.375" style="95" customWidth="1"/>
    <col min="11531" max="11775" width="11" style="95"/>
    <col min="11776" max="11776" width="33.25" style="95" bestFit="1" customWidth="1"/>
    <col min="11777" max="11777" width="0" style="95" hidden="1" customWidth="1"/>
    <col min="11778" max="11779" width="11" style="95"/>
    <col min="11780" max="11780" width="14.25" style="95" bestFit="1" customWidth="1"/>
    <col min="11781" max="11781" width="14.25" style="95" customWidth="1"/>
    <col min="11782" max="11782" width="11" style="95"/>
    <col min="11783" max="11783" width="11.875" style="95" bestFit="1" customWidth="1"/>
    <col min="11784" max="11784" width="11.5" style="95" bestFit="1" customWidth="1"/>
    <col min="11785" max="11785" width="15.25" style="95" customWidth="1"/>
    <col min="11786" max="11786" width="15.375" style="95" customWidth="1"/>
    <col min="11787" max="12031" width="11" style="95"/>
    <col min="12032" max="12032" width="33.25" style="95" bestFit="1" customWidth="1"/>
    <col min="12033" max="12033" width="0" style="95" hidden="1" customWidth="1"/>
    <col min="12034" max="12035" width="11" style="95"/>
    <col min="12036" max="12036" width="14.25" style="95" bestFit="1" customWidth="1"/>
    <col min="12037" max="12037" width="14.25" style="95" customWidth="1"/>
    <col min="12038" max="12038" width="11" style="95"/>
    <col min="12039" max="12039" width="11.875" style="95" bestFit="1" customWidth="1"/>
    <col min="12040" max="12040" width="11.5" style="95" bestFit="1" customWidth="1"/>
    <col min="12041" max="12041" width="15.25" style="95" customWidth="1"/>
    <col min="12042" max="12042" width="15.375" style="95" customWidth="1"/>
    <col min="12043" max="12287" width="11" style="95"/>
    <col min="12288" max="12288" width="33.25" style="95" bestFit="1" customWidth="1"/>
    <col min="12289" max="12289" width="0" style="95" hidden="1" customWidth="1"/>
    <col min="12290" max="12291" width="11" style="95"/>
    <col min="12292" max="12292" width="14.25" style="95" bestFit="1" customWidth="1"/>
    <col min="12293" max="12293" width="14.25" style="95" customWidth="1"/>
    <col min="12294" max="12294" width="11" style="95"/>
    <col min="12295" max="12295" width="11.875" style="95" bestFit="1" customWidth="1"/>
    <col min="12296" max="12296" width="11.5" style="95" bestFit="1" customWidth="1"/>
    <col min="12297" max="12297" width="15.25" style="95" customWidth="1"/>
    <col min="12298" max="12298" width="15.375" style="95" customWidth="1"/>
    <col min="12299" max="12543" width="11" style="95"/>
    <col min="12544" max="12544" width="33.25" style="95" bestFit="1" customWidth="1"/>
    <col min="12545" max="12545" width="0" style="95" hidden="1" customWidth="1"/>
    <col min="12546" max="12547" width="11" style="95"/>
    <col min="12548" max="12548" width="14.25" style="95" bestFit="1" customWidth="1"/>
    <col min="12549" max="12549" width="14.25" style="95" customWidth="1"/>
    <col min="12550" max="12550" width="11" style="95"/>
    <col min="12551" max="12551" width="11.875" style="95" bestFit="1" customWidth="1"/>
    <col min="12552" max="12552" width="11.5" style="95" bestFit="1" customWidth="1"/>
    <col min="12553" max="12553" width="15.25" style="95" customWidth="1"/>
    <col min="12554" max="12554" width="15.375" style="95" customWidth="1"/>
    <col min="12555" max="12799" width="11" style="95"/>
    <col min="12800" max="12800" width="33.25" style="95" bestFit="1" customWidth="1"/>
    <col min="12801" max="12801" width="0" style="95" hidden="1" customWidth="1"/>
    <col min="12802" max="12803" width="11" style="95"/>
    <col min="12804" max="12804" width="14.25" style="95" bestFit="1" customWidth="1"/>
    <col min="12805" max="12805" width="14.25" style="95" customWidth="1"/>
    <col min="12806" max="12806" width="11" style="95"/>
    <col min="12807" max="12807" width="11.875" style="95" bestFit="1" customWidth="1"/>
    <col min="12808" max="12808" width="11.5" style="95" bestFit="1" customWidth="1"/>
    <col min="12809" max="12809" width="15.25" style="95" customWidth="1"/>
    <col min="12810" max="12810" width="15.375" style="95" customWidth="1"/>
    <col min="12811" max="13055" width="11" style="95"/>
    <col min="13056" max="13056" width="33.25" style="95" bestFit="1" customWidth="1"/>
    <col min="13057" max="13057" width="0" style="95" hidden="1" customWidth="1"/>
    <col min="13058" max="13059" width="11" style="95"/>
    <col min="13060" max="13060" width="14.25" style="95" bestFit="1" customWidth="1"/>
    <col min="13061" max="13061" width="14.25" style="95" customWidth="1"/>
    <col min="13062" max="13062" width="11" style="95"/>
    <col min="13063" max="13063" width="11.875" style="95" bestFit="1" customWidth="1"/>
    <col min="13064" max="13064" width="11.5" style="95" bestFit="1" customWidth="1"/>
    <col min="13065" max="13065" width="15.25" style="95" customWidth="1"/>
    <col min="13066" max="13066" width="15.375" style="95" customWidth="1"/>
    <col min="13067" max="13311" width="11" style="95"/>
    <col min="13312" max="13312" width="33.25" style="95" bestFit="1" customWidth="1"/>
    <col min="13313" max="13313" width="0" style="95" hidden="1" customWidth="1"/>
    <col min="13314" max="13315" width="11" style="95"/>
    <col min="13316" max="13316" width="14.25" style="95" bestFit="1" customWidth="1"/>
    <col min="13317" max="13317" width="14.25" style="95" customWidth="1"/>
    <col min="13318" max="13318" width="11" style="95"/>
    <col min="13319" max="13319" width="11.875" style="95" bestFit="1" customWidth="1"/>
    <col min="13320" max="13320" width="11.5" style="95" bestFit="1" customWidth="1"/>
    <col min="13321" max="13321" width="15.25" style="95" customWidth="1"/>
    <col min="13322" max="13322" width="15.375" style="95" customWidth="1"/>
    <col min="13323" max="13567" width="11" style="95"/>
    <col min="13568" max="13568" width="33.25" style="95" bestFit="1" customWidth="1"/>
    <col min="13569" max="13569" width="0" style="95" hidden="1" customWidth="1"/>
    <col min="13570" max="13571" width="11" style="95"/>
    <col min="13572" max="13572" width="14.25" style="95" bestFit="1" customWidth="1"/>
    <col min="13573" max="13573" width="14.25" style="95" customWidth="1"/>
    <col min="13574" max="13574" width="11" style="95"/>
    <col min="13575" max="13575" width="11.875" style="95" bestFit="1" customWidth="1"/>
    <col min="13576" max="13576" width="11.5" style="95" bestFit="1" customWidth="1"/>
    <col min="13577" max="13577" width="15.25" style="95" customWidth="1"/>
    <col min="13578" max="13578" width="15.375" style="95" customWidth="1"/>
    <col min="13579" max="13823" width="11" style="95"/>
    <col min="13824" max="13824" width="33.25" style="95" bestFit="1" customWidth="1"/>
    <col min="13825" max="13825" width="0" style="95" hidden="1" customWidth="1"/>
    <col min="13826" max="13827" width="11" style="95"/>
    <col min="13828" max="13828" width="14.25" style="95" bestFit="1" customWidth="1"/>
    <col min="13829" max="13829" width="14.25" style="95" customWidth="1"/>
    <col min="13830" max="13830" width="11" style="95"/>
    <col min="13831" max="13831" width="11.875" style="95" bestFit="1" customWidth="1"/>
    <col min="13832" max="13832" width="11.5" style="95" bestFit="1" customWidth="1"/>
    <col min="13833" max="13833" width="15.25" style="95" customWidth="1"/>
    <col min="13834" max="13834" width="15.375" style="95" customWidth="1"/>
    <col min="13835" max="14079" width="11" style="95"/>
    <col min="14080" max="14080" width="33.25" style="95" bestFit="1" customWidth="1"/>
    <col min="14081" max="14081" width="0" style="95" hidden="1" customWidth="1"/>
    <col min="14082" max="14083" width="11" style="95"/>
    <col min="14084" max="14084" width="14.25" style="95" bestFit="1" customWidth="1"/>
    <col min="14085" max="14085" width="14.25" style="95" customWidth="1"/>
    <col min="14086" max="14086" width="11" style="95"/>
    <col min="14087" max="14087" width="11.875" style="95" bestFit="1" customWidth="1"/>
    <col min="14088" max="14088" width="11.5" style="95" bestFit="1" customWidth="1"/>
    <col min="14089" max="14089" width="15.25" style="95" customWidth="1"/>
    <col min="14090" max="14090" width="15.375" style="95" customWidth="1"/>
    <col min="14091" max="14335" width="11" style="95"/>
    <col min="14336" max="14336" width="33.25" style="95" bestFit="1" customWidth="1"/>
    <col min="14337" max="14337" width="0" style="95" hidden="1" customWidth="1"/>
    <col min="14338" max="14339" width="11" style="95"/>
    <col min="14340" max="14340" width="14.25" style="95" bestFit="1" customWidth="1"/>
    <col min="14341" max="14341" width="14.25" style="95" customWidth="1"/>
    <col min="14342" max="14342" width="11" style="95"/>
    <col min="14343" max="14343" width="11.875" style="95" bestFit="1" customWidth="1"/>
    <col min="14344" max="14344" width="11.5" style="95" bestFit="1" customWidth="1"/>
    <col min="14345" max="14345" width="15.25" style="95" customWidth="1"/>
    <col min="14346" max="14346" width="15.375" style="95" customWidth="1"/>
    <col min="14347" max="14591" width="11" style="95"/>
    <col min="14592" max="14592" width="33.25" style="95" bestFit="1" customWidth="1"/>
    <col min="14593" max="14593" width="0" style="95" hidden="1" customWidth="1"/>
    <col min="14594" max="14595" width="11" style="95"/>
    <col min="14596" max="14596" width="14.25" style="95" bestFit="1" customWidth="1"/>
    <col min="14597" max="14597" width="14.25" style="95" customWidth="1"/>
    <col min="14598" max="14598" width="11" style="95"/>
    <col min="14599" max="14599" width="11.875" style="95" bestFit="1" customWidth="1"/>
    <col min="14600" max="14600" width="11.5" style="95" bestFit="1" customWidth="1"/>
    <col min="14601" max="14601" width="15.25" style="95" customWidth="1"/>
    <col min="14602" max="14602" width="15.375" style="95" customWidth="1"/>
    <col min="14603" max="14847" width="11" style="95"/>
    <col min="14848" max="14848" width="33.25" style="95" bestFit="1" customWidth="1"/>
    <col min="14849" max="14849" width="0" style="95" hidden="1" customWidth="1"/>
    <col min="14850" max="14851" width="11" style="95"/>
    <col min="14852" max="14852" width="14.25" style="95" bestFit="1" customWidth="1"/>
    <col min="14853" max="14853" width="14.25" style="95" customWidth="1"/>
    <col min="14854" max="14854" width="11" style="95"/>
    <col min="14855" max="14855" width="11.875" style="95" bestFit="1" customWidth="1"/>
    <col min="14856" max="14856" width="11.5" style="95" bestFit="1" customWidth="1"/>
    <col min="14857" max="14857" width="15.25" style="95" customWidth="1"/>
    <col min="14858" max="14858" width="15.375" style="95" customWidth="1"/>
    <col min="14859" max="15103" width="11" style="95"/>
    <col min="15104" max="15104" width="33.25" style="95" bestFit="1" customWidth="1"/>
    <col min="15105" max="15105" width="0" style="95" hidden="1" customWidth="1"/>
    <col min="15106" max="15107" width="11" style="95"/>
    <col min="15108" max="15108" width="14.25" style="95" bestFit="1" customWidth="1"/>
    <col min="15109" max="15109" width="14.25" style="95" customWidth="1"/>
    <col min="15110" max="15110" width="11" style="95"/>
    <col min="15111" max="15111" width="11.875" style="95" bestFit="1" customWidth="1"/>
    <col min="15112" max="15112" width="11.5" style="95" bestFit="1" customWidth="1"/>
    <col min="15113" max="15113" width="15.25" style="95" customWidth="1"/>
    <col min="15114" max="15114" width="15.375" style="95" customWidth="1"/>
    <col min="15115" max="15359" width="11" style="95"/>
    <col min="15360" max="15360" width="33.25" style="95" bestFit="1" customWidth="1"/>
    <col min="15361" max="15361" width="0" style="95" hidden="1" customWidth="1"/>
    <col min="15362" max="15363" width="11" style="95"/>
    <col min="15364" max="15364" width="14.25" style="95" bestFit="1" customWidth="1"/>
    <col min="15365" max="15365" width="14.25" style="95" customWidth="1"/>
    <col min="15366" max="15366" width="11" style="95"/>
    <col min="15367" max="15367" width="11.875" style="95" bestFit="1" customWidth="1"/>
    <col min="15368" max="15368" width="11.5" style="95" bestFit="1" customWidth="1"/>
    <col min="15369" max="15369" width="15.25" style="95" customWidth="1"/>
    <col min="15370" max="15370" width="15.375" style="95" customWidth="1"/>
    <col min="15371" max="15615" width="11" style="95"/>
    <col min="15616" max="15616" width="33.25" style="95" bestFit="1" customWidth="1"/>
    <col min="15617" max="15617" width="0" style="95" hidden="1" customWidth="1"/>
    <col min="15618" max="15619" width="11" style="95"/>
    <col min="15620" max="15620" width="14.25" style="95" bestFit="1" customWidth="1"/>
    <col min="15621" max="15621" width="14.25" style="95" customWidth="1"/>
    <col min="15622" max="15622" width="11" style="95"/>
    <col min="15623" max="15623" width="11.875" style="95" bestFit="1" customWidth="1"/>
    <col min="15624" max="15624" width="11.5" style="95" bestFit="1" customWidth="1"/>
    <col min="15625" max="15625" width="15.25" style="95" customWidth="1"/>
    <col min="15626" max="15626" width="15.375" style="95" customWidth="1"/>
    <col min="15627" max="15871" width="11" style="95"/>
    <col min="15872" max="15872" width="33.25" style="95" bestFit="1" customWidth="1"/>
    <col min="15873" max="15873" width="0" style="95" hidden="1" customWidth="1"/>
    <col min="15874" max="15875" width="11" style="95"/>
    <col min="15876" max="15876" width="14.25" style="95" bestFit="1" customWidth="1"/>
    <col min="15877" max="15877" width="14.25" style="95" customWidth="1"/>
    <col min="15878" max="15878" width="11" style="95"/>
    <col min="15879" max="15879" width="11.875" style="95" bestFit="1" customWidth="1"/>
    <col min="15880" max="15880" width="11.5" style="95" bestFit="1" customWidth="1"/>
    <col min="15881" max="15881" width="15.25" style="95" customWidth="1"/>
    <col min="15882" max="15882" width="15.375" style="95" customWidth="1"/>
    <col min="15883" max="16127" width="11" style="95"/>
    <col min="16128" max="16128" width="33.25" style="95" bestFit="1" customWidth="1"/>
    <col min="16129" max="16129" width="0" style="95" hidden="1" customWidth="1"/>
    <col min="16130" max="16131" width="11" style="95"/>
    <col min="16132" max="16132" width="14.25" style="95" bestFit="1" customWidth="1"/>
    <col min="16133" max="16133" width="14.25" style="95" customWidth="1"/>
    <col min="16134" max="16134" width="11" style="95"/>
    <col min="16135" max="16135" width="11.875" style="95" bestFit="1" customWidth="1"/>
    <col min="16136" max="16136" width="11.5" style="95" bestFit="1" customWidth="1"/>
    <col min="16137" max="16137" width="15.25" style="95" customWidth="1"/>
    <col min="16138" max="16138" width="15.375" style="95" customWidth="1"/>
    <col min="16139" max="16384" width="11" style="95"/>
  </cols>
  <sheetData>
    <row r="3" spans="1:10" ht="52.5" customHeight="1" x14ac:dyDescent="0.35">
      <c r="C3" s="294" t="s">
        <v>76</v>
      </c>
      <c r="D3" s="294"/>
      <c r="E3" s="294"/>
      <c r="F3" s="294"/>
      <c r="G3" s="294"/>
      <c r="H3" s="294"/>
      <c r="I3" s="294"/>
      <c r="J3" s="294"/>
    </row>
    <row r="7" spans="1:10" ht="16.5" thickBot="1" x14ac:dyDescent="0.3"/>
    <row r="8" spans="1:10" ht="65.25" customHeight="1" thickBot="1" x14ac:dyDescent="0.3">
      <c r="A8" s="120" t="s">
        <v>19</v>
      </c>
      <c r="B8" s="99" t="s">
        <v>20</v>
      </c>
      <c r="C8" s="98" t="s">
        <v>12</v>
      </c>
      <c r="D8" s="99" t="s">
        <v>16</v>
      </c>
      <c r="E8" s="26" t="s">
        <v>73</v>
      </c>
      <c r="F8" s="101" t="s">
        <v>23</v>
      </c>
      <c r="G8" s="102" t="s">
        <v>24</v>
      </c>
      <c r="H8" s="101" t="s">
        <v>25</v>
      </c>
      <c r="I8" s="102" t="s">
        <v>26</v>
      </c>
      <c r="J8" s="103" t="s">
        <v>27</v>
      </c>
    </row>
    <row r="9" spans="1:10" ht="50.1" customHeight="1" thickBot="1" x14ac:dyDescent="0.3">
      <c r="A9" s="328" t="s">
        <v>144</v>
      </c>
      <c r="B9" s="329"/>
      <c r="C9" s="329"/>
      <c r="D9" s="329"/>
      <c r="E9" s="329"/>
      <c r="F9" s="329"/>
      <c r="G9" s="329"/>
      <c r="H9" s="329"/>
      <c r="I9" s="329"/>
      <c r="J9" s="330"/>
    </row>
    <row r="10" spans="1:10" ht="18.75" x14ac:dyDescent="0.3">
      <c r="A10" s="153">
        <v>1</v>
      </c>
      <c r="B10" s="9" t="s">
        <v>70</v>
      </c>
      <c r="C10" s="154" t="s">
        <v>13</v>
      </c>
      <c r="D10" s="155"/>
      <c r="E10" s="176">
        <v>500</v>
      </c>
      <c r="F10" s="156"/>
      <c r="G10" s="157"/>
      <c r="H10" s="157"/>
      <c r="I10" s="158">
        <f>E10*G10</f>
        <v>0</v>
      </c>
      <c r="J10" s="159">
        <f>E10*H10</f>
        <v>0</v>
      </c>
    </row>
    <row r="11" spans="1:10" ht="18.75" x14ac:dyDescent="0.3">
      <c r="A11" s="110">
        <v>2</v>
      </c>
      <c r="B11" s="7" t="s">
        <v>71</v>
      </c>
      <c r="C11" s="112" t="s">
        <v>13</v>
      </c>
      <c r="D11" s="160" t="s">
        <v>126</v>
      </c>
      <c r="E11" s="177">
        <v>9100</v>
      </c>
      <c r="F11" s="114"/>
      <c r="G11" s="115"/>
      <c r="H11" s="115"/>
      <c r="I11" s="158">
        <f t="shared" ref="I11:I19" si="0">E11*G11</f>
        <v>0</v>
      </c>
      <c r="J11" s="159">
        <f t="shared" ref="J11:J19" si="1">E11*H11</f>
        <v>0</v>
      </c>
    </row>
    <row r="12" spans="1:10" ht="18.75" x14ac:dyDescent="0.3">
      <c r="A12" s="110">
        <v>3</v>
      </c>
      <c r="B12" s="130" t="s">
        <v>1</v>
      </c>
      <c r="C12" s="112" t="s">
        <v>13</v>
      </c>
      <c r="D12" s="160" t="s">
        <v>127</v>
      </c>
      <c r="E12" s="177">
        <v>3900</v>
      </c>
      <c r="F12" s="114"/>
      <c r="G12" s="115"/>
      <c r="H12" s="115"/>
      <c r="I12" s="158">
        <f t="shared" si="0"/>
        <v>0</v>
      </c>
      <c r="J12" s="159">
        <f t="shared" si="1"/>
        <v>0</v>
      </c>
    </row>
    <row r="13" spans="1:10" ht="18.75" x14ac:dyDescent="0.3">
      <c r="A13" s="110">
        <v>4</v>
      </c>
      <c r="B13" s="7" t="s">
        <v>69</v>
      </c>
      <c r="C13" s="112" t="s">
        <v>13</v>
      </c>
      <c r="D13" s="160"/>
      <c r="E13" s="177">
        <v>1000</v>
      </c>
      <c r="F13" s="114"/>
      <c r="G13" s="115"/>
      <c r="H13" s="115"/>
      <c r="I13" s="158">
        <f t="shared" si="0"/>
        <v>0</v>
      </c>
      <c r="J13" s="159">
        <f t="shared" si="1"/>
        <v>0</v>
      </c>
    </row>
    <row r="14" spans="1:10" ht="18.75" x14ac:dyDescent="0.3">
      <c r="A14" s="110">
        <v>5</v>
      </c>
      <c r="B14" s="127" t="s">
        <v>95</v>
      </c>
      <c r="C14" s="112" t="s">
        <v>14</v>
      </c>
      <c r="D14" s="161" t="s">
        <v>128</v>
      </c>
      <c r="E14" s="177">
        <v>16100</v>
      </c>
      <c r="F14" s="114"/>
      <c r="G14" s="115"/>
      <c r="H14" s="115"/>
      <c r="I14" s="158">
        <f t="shared" si="0"/>
        <v>0</v>
      </c>
      <c r="J14" s="159">
        <f t="shared" si="1"/>
        <v>0</v>
      </c>
    </row>
    <row r="15" spans="1:10" ht="18.75" x14ac:dyDescent="0.3">
      <c r="A15" s="110">
        <v>6</v>
      </c>
      <c r="B15" s="127" t="s">
        <v>3</v>
      </c>
      <c r="C15" s="112" t="s">
        <v>13</v>
      </c>
      <c r="D15" s="160"/>
      <c r="E15" s="177">
        <v>650</v>
      </c>
      <c r="F15" s="114"/>
      <c r="G15" s="115"/>
      <c r="H15" s="115"/>
      <c r="I15" s="158">
        <f t="shared" si="0"/>
        <v>0</v>
      </c>
      <c r="J15" s="159">
        <f t="shared" si="1"/>
        <v>0</v>
      </c>
    </row>
    <row r="16" spans="1:10" ht="18.75" x14ac:dyDescent="0.3">
      <c r="A16" s="110">
        <v>7</v>
      </c>
      <c r="B16" s="127" t="s">
        <v>129</v>
      </c>
      <c r="C16" s="112" t="s">
        <v>13</v>
      </c>
      <c r="D16" s="160" t="s">
        <v>130</v>
      </c>
      <c r="E16" s="177">
        <v>180</v>
      </c>
      <c r="F16" s="114"/>
      <c r="G16" s="115"/>
      <c r="H16" s="115"/>
      <c r="I16" s="158">
        <f t="shared" si="0"/>
        <v>0</v>
      </c>
      <c r="J16" s="159">
        <f t="shared" si="1"/>
        <v>0</v>
      </c>
    </row>
    <row r="17" spans="1:10" ht="18.75" x14ac:dyDescent="0.3">
      <c r="A17" s="110">
        <v>8</v>
      </c>
      <c r="B17" s="127" t="s">
        <v>15</v>
      </c>
      <c r="C17" s="112" t="s">
        <v>13</v>
      </c>
      <c r="D17" s="160"/>
      <c r="E17" s="177">
        <v>130</v>
      </c>
      <c r="F17" s="114"/>
      <c r="G17" s="115"/>
      <c r="H17" s="115"/>
      <c r="I17" s="158">
        <f t="shared" si="0"/>
        <v>0</v>
      </c>
      <c r="J17" s="159">
        <f t="shared" si="1"/>
        <v>0</v>
      </c>
    </row>
    <row r="18" spans="1:10" ht="18.75" x14ac:dyDescent="0.3">
      <c r="A18" s="110">
        <v>9</v>
      </c>
      <c r="B18" s="127" t="s">
        <v>5</v>
      </c>
      <c r="C18" s="112" t="s">
        <v>14</v>
      </c>
      <c r="D18" s="160" t="s">
        <v>131</v>
      </c>
      <c r="E18" s="177">
        <v>1100</v>
      </c>
      <c r="F18" s="114"/>
      <c r="G18" s="115"/>
      <c r="H18" s="115"/>
      <c r="I18" s="158">
        <f t="shared" si="0"/>
        <v>0</v>
      </c>
      <c r="J18" s="159">
        <f t="shared" si="1"/>
        <v>0</v>
      </c>
    </row>
    <row r="19" spans="1:10" ht="18.75" x14ac:dyDescent="0.3">
      <c r="A19" s="110">
        <v>10</v>
      </c>
      <c r="B19" s="127" t="s">
        <v>60</v>
      </c>
      <c r="C19" s="112" t="s">
        <v>13</v>
      </c>
      <c r="D19" s="160"/>
      <c r="E19" s="177">
        <v>9</v>
      </c>
      <c r="F19" s="114"/>
      <c r="G19" s="115"/>
      <c r="H19" s="115"/>
      <c r="I19" s="158">
        <f t="shared" si="0"/>
        <v>0</v>
      </c>
      <c r="J19" s="159">
        <f t="shared" si="1"/>
        <v>0</v>
      </c>
    </row>
    <row r="20" spans="1:10" ht="57" customHeight="1" thickBot="1" x14ac:dyDescent="0.3">
      <c r="H20" s="75" t="s">
        <v>77</v>
      </c>
      <c r="I20" s="144">
        <f>SUM(I10:I19)</f>
        <v>0</v>
      </c>
      <c r="J20" s="145">
        <f>SUM(J10:J19)</f>
        <v>0</v>
      </c>
    </row>
    <row r="22" spans="1:10" ht="23.25" x14ac:dyDescent="0.25">
      <c r="B22" s="82" t="s">
        <v>78</v>
      </c>
      <c r="C22" s="77" t="s">
        <v>79</v>
      </c>
      <c r="D22"/>
      <c r="E22" s="78"/>
      <c r="F22"/>
      <c r="G22"/>
      <c r="H22"/>
      <c r="I22"/>
      <c r="J22"/>
    </row>
    <row r="23" spans="1:10" ht="59.45" customHeight="1" x14ac:dyDescent="0.25">
      <c r="B23" s="79" t="s">
        <v>80</v>
      </c>
      <c r="C23" s="80"/>
      <c r="D23" s="296" t="s">
        <v>81</v>
      </c>
      <c r="E23" s="297"/>
      <c r="F23"/>
      <c r="G23" s="308" t="s">
        <v>54</v>
      </c>
      <c r="H23" s="309"/>
      <c r="I23" s="309"/>
      <c r="J23" s="310"/>
    </row>
    <row r="24" spans="1:10" x14ac:dyDescent="0.25">
      <c r="B24" s="81"/>
      <c r="C24" s="81"/>
      <c r="D24"/>
      <c r="E24"/>
      <c r="F24"/>
      <c r="G24" s="311"/>
      <c r="H24" s="312"/>
      <c r="I24" s="312"/>
      <c r="J24" s="313"/>
    </row>
    <row r="25" spans="1:10" x14ac:dyDescent="0.25">
      <c r="B25" s="298" t="s">
        <v>82</v>
      </c>
      <c r="C25" s="299" t="s">
        <v>83</v>
      </c>
      <c r="D25" s="302" t="s">
        <v>84</v>
      </c>
      <c r="E25" s="303"/>
      <c r="F25" s="83"/>
      <c r="G25" s="311"/>
      <c r="H25" s="312"/>
      <c r="I25" s="312"/>
      <c r="J25" s="313"/>
    </row>
    <row r="26" spans="1:10" x14ac:dyDescent="0.25">
      <c r="B26" s="298"/>
      <c r="C26" s="300"/>
      <c r="D26" s="304"/>
      <c r="E26" s="305"/>
      <c r="F26" s="84"/>
      <c r="G26" s="311"/>
      <c r="H26" s="312"/>
      <c r="I26" s="312"/>
      <c r="J26" s="313"/>
    </row>
    <row r="27" spans="1:10" x14ac:dyDescent="0.25">
      <c r="B27" s="298"/>
      <c r="C27" s="301"/>
      <c r="D27" s="306"/>
      <c r="E27" s="307"/>
      <c r="F27" s="84"/>
      <c r="G27" s="314"/>
      <c r="H27" s="315"/>
      <c r="I27" s="315"/>
      <c r="J27" s="316"/>
    </row>
  </sheetData>
  <sheetProtection formatCells="0" formatColumns="0" formatRows="0" selectLockedCells="1"/>
  <mergeCells count="7">
    <mergeCell ref="A9:J9"/>
    <mergeCell ref="C3:J3"/>
    <mergeCell ref="D23:E23"/>
    <mergeCell ref="B25:B27"/>
    <mergeCell ref="C25:C27"/>
    <mergeCell ref="D25:E27"/>
    <mergeCell ref="G23:J27"/>
  </mergeCells>
  <pageMargins left="0.7" right="0.7" top="0.75" bottom="0.75" header="0.3" footer="0.3"/>
  <pageSetup paperSize="9" scale="77" orientation="landscape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E4710-E4C3-41FA-8E94-E2DD7C34E772}">
  <sheetPr>
    <pageSetUpPr fitToPage="1"/>
  </sheetPr>
  <dimension ref="A3:K32"/>
  <sheetViews>
    <sheetView topLeftCell="A7" zoomScale="85" zoomScaleNormal="85" workbookViewId="0">
      <selection activeCell="F10" sqref="F10:F24"/>
    </sheetView>
  </sheetViews>
  <sheetFormatPr baseColWidth="10" defaultColWidth="11" defaultRowHeight="15.75" x14ac:dyDescent="0.25"/>
  <cols>
    <col min="1" max="1" width="11" style="95"/>
    <col min="2" max="2" width="32.625" style="95" customWidth="1"/>
    <col min="3" max="3" width="16.625" style="95" customWidth="1"/>
    <col min="4" max="4" width="12.75" style="95" bestFit="1" customWidth="1"/>
    <col min="5" max="5" width="12.625" style="95" customWidth="1"/>
    <col min="6" max="7" width="11" style="95"/>
    <col min="8" max="8" width="11.875" style="95" bestFit="1" customWidth="1"/>
    <col min="9" max="9" width="12.875" style="95" customWidth="1"/>
    <col min="10" max="10" width="15.25" style="95" customWidth="1"/>
    <col min="11" max="11" width="15.375" style="95" customWidth="1"/>
    <col min="12" max="255" width="11" style="95"/>
    <col min="256" max="256" width="32.625" style="95" customWidth="1"/>
    <col min="257" max="257" width="0" style="95" hidden="1" customWidth="1"/>
    <col min="258" max="258" width="11" style="95"/>
    <col min="259" max="259" width="12.75" style="95" bestFit="1" customWidth="1"/>
    <col min="260" max="263" width="11" style="95"/>
    <col min="264" max="264" width="11.875" style="95" bestFit="1" customWidth="1"/>
    <col min="265" max="265" width="11.5" style="95" bestFit="1" customWidth="1"/>
    <col min="266" max="266" width="15.25" style="95" customWidth="1"/>
    <col min="267" max="267" width="15.375" style="95" customWidth="1"/>
    <col min="268" max="511" width="11" style="95"/>
    <col min="512" max="512" width="32.625" style="95" customWidth="1"/>
    <col min="513" max="513" width="0" style="95" hidden="1" customWidth="1"/>
    <col min="514" max="514" width="11" style="95"/>
    <col min="515" max="515" width="12.75" style="95" bestFit="1" customWidth="1"/>
    <col min="516" max="519" width="11" style="95"/>
    <col min="520" max="520" width="11.875" style="95" bestFit="1" customWidth="1"/>
    <col min="521" max="521" width="11.5" style="95" bestFit="1" customWidth="1"/>
    <col min="522" max="522" width="15.25" style="95" customWidth="1"/>
    <col min="523" max="523" width="15.375" style="95" customWidth="1"/>
    <col min="524" max="767" width="11" style="95"/>
    <col min="768" max="768" width="32.625" style="95" customWidth="1"/>
    <col min="769" max="769" width="0" style="95" hidden="1" customWidth="1"/>
    <col min="770" max="770" width="11" style="95"/>
    <col min="771" max="771" width="12.75" style="95" bestFit="1" customWidth="1"/>
    <col min="772" max="775" width="11" style="95"/>
    <col min="776" max="776" width="11.875" style="95" bestFit="1" customWidth="1"/>
    <col min="777" max="777" width="11.5" style="95" bestFit="1" customWidth="1"/>
    <col min="778" max="778" width="15.25" style="95" customWidth="1"/>
    <col min="779" max="779" width="15.375" style="95" customWidth="1"/>
    <col min="780" max="1023" width="11" style="95"/>
    <col min="1024" max="1024" width="32.625" style="95" customWidth="1"/>
    <col min="1025" max="1025" width="0" style="95" hidden="1" customWidth="1"/>
    <col min="1026" max="1026" width="11" style="95"/>
    <col min="1027" max="1027" width="12.75" style="95" bestFit="1" customWidth="1"/>
    <col min="1028" max="1031" width="11" style="95"/>
    <col min="1032" max="1032" width="11.875" style="95" bestFit="1" customWidth="1"/>
    <col min="1033" max="1033" width="11.5" style="95" bestFit="1" customWidth="1"/>
    <col min="1034" max="1034" width="15.25" style="95" customWidth="1"/>
    <col min="1035" max="1035" width="15.375" style="95" customWidth="1"/>
    <col min="1036" max="1279" width="11" style="95"/>
    <col min="1280" max="1280" width="32.625" style="95" customWidth="1"/>
    <col min="1281" max="1281" width="0" style="95" hidden="1" customWidth="1"/>
    <col min="1282" max="1282" width="11" style="95"/>
    <col min="1283" max="1283" width="12.75" style="95" bestFit="1" customWidth="1"/>
    <col min="1284" max="1287" width="11" style="95"/>
    <col min="1288" max="1288" width="11.875" style="95" bestFit="1" customWidth="1"/>
    <col min="1289" max="1289" width="11.5" style="95" bestFit="1" customWidth="1"/>
    <col min="1290" max="1290" width="15.25" style="95" customWidth="1"/>
    <col min="1291" max="1291" width="15.375" style="95" customWidth="1"/>
    <col min="1292" max="1535" width="11" style="95"/>
    <col min="1536" max="1536" width="32.625" style="95" customWidth="1"/>
    <col min="1537" max="1537" width="0" style="95" hidden="1" customWidth="1"/>
    <col min="1538" max="1538" width="11" style="95"/>
    <col min="1539" max="1539" width="12.75" style="95" bestFit="1" customWidth="1"/>
    <col min="1540" max="1543" width="11" style="95"/>
    <col min="1544" max="1544" width="11.875" style="95" bestFit="1" customWidth="1"/>
    <col min="1545" max="1545" width="11.5" style="95" bestFit="1" customWidth="1"/>
    <col min="1546" max="1546" width="15.25" style="95" customWidth="1"/>
    <col min="1547" max="1547" width="15.375" style="95" customWidth="1"/>
    <col min="1548" max="1791" width="11" style="95"/>
    <col min="1792" max="1792" width="32.625" style="95" customWidth="1"/>
    <col min="1793" max="1793" width="0" style="95" hidden="1" customWidth="1"/>
    <col min="1794" max="1794" width="11" style="95"/>
    <col min="1795" max="1795" width="12.75" style="95" bestFit="1" customWidth="1"/>
    <col min="1796" max="1799" width="11" style="95"/>
    <col min="1800" max="1800" width="11.875" style="95" bestFit="1" customWidth="1"/>
    <col min="1801" max="1801" width="11.5" style="95" bestFit="1" customWidth="1"/>
    <col min="1802" max="1802" width="15.25" style="95" customWidth="1"/>
    <col min="1803" max="1803" width="15.375" style="95" customWidth="1"/>
    <col min="1804" max="2047" width="11" style="95"/>
    <col min="2048" max="2048" width="32.625" style="95" customWidth="1"/>
    <col min="2049" max="2049" width="0" style="95" hidden="1" customWidth="1"/>
    <col min="2050" max="2050" width="11" style="95"/>
    <col min="2051" max="2051" width="12.75" style="95" bestFit="1" customWidth="1"/>
    <col min="2052" max="2055" width="11" style="95"/>
    <col min="2056" max="2056" width="11.875" style="95" bestFit="1" customWidth="1"/>
    <col min="2057" max="2057" width="11.5" style="95" bestFit="1" customWidth="1"/>
    <col min="2058" max="2058" width="15.25" style="95" customWidth="1"/>
    <col min="2059" max="2059" width="15.375" style="95" customWidth="1"/>
    <col min="2060" max="2303" width="11" style="95"/>
    <col min="2304" max="2304" width="32.625" style="95" customWidth="1"/>
    <col min="2305" max="2305" width="0" style="95" hidden="1" customWidth="1"/>
    <col min="2306" max="2306" width="11" style="95"/>
    <col min="2307" max="2307" width="12.75" style="95" bestFit="1" customWidth="1"/>
    <col min="2308" max="2311" width="11" style="95"/>
    <col min="2312" max="2312" width="11.875" style="95" bestFit="1" customWidth="1"/>
    <col min="2313" max="2313" width="11.5" style="95" bestFit="1" customWidth="1"/>
    <col min="2314" max="2314" width="15.25" style="95" customWidth="1"/>
    <col min="2315" max="2315" width="15.375" style="95" customWidth="1"/>
    <col min="2316" max="2559" width="11" style="95"/>
    <col min="2560" max="2560" width="32.625" style="95" customWidth="1"/>
    <col min="2561" max="2561" width="0" style="95" hidden="1" customWidth="1"/>
    <col min="2562" max="2562" width="11" style="95"/>
    <col min="2563" max="2563" width="12.75" style="95" bestFit="1" customWidth="1"/>
    <col min="2564" max="2567" width="11" style="95"/>
    <col min="2568" max="2568" width="11.875" style="95" bestFit="1" customWidth="1"/>
    <col min="2569" max="2569" width="11.5" style="95" bestFit="1" customWidth="1"/>
    <col min="2570" max="2570" width="15.25" style="95" customWidth="1"/>
    <col min="2571" max="2571" width="15.375" style="95" customWidth="1"/>
    <col min="2572" max="2815" width="11" style="95"/>
    <col min="2816" max="2816" width="32.625" style="95" customWidth="1"/>
    <col min="2817" max="2817" width="0" style="95" hidden="1" customWidth="1"/>
    <col min="2818" max="2818" width="11" style="95"/>
    <col min="2819" max="2819" width="12.75" style="95" bestFit="1" customWidth="1"/>
    <col min="2820" max="2823" width="11" style="95"/>
    <col min="2824" max="2824" width="11.875" style="95" bestFit="1" customWidth="1"/>
    <col min="2825" max="2825" width="11.5" style="95" bestFit="1" customWidth="1"/>
    <col min="2826" max="2826" width="15.25" style="95" customWidth="1"/>
    <col min="2827" max="2827" width="15.375" style="95" customWidth="1"/>
    <col min="2828" max="3071" width="11" style="95"/>
    <col min="3072" max="3072" width="32.625" style="95" customWidth="1"/>
    <col min="3073" max="3073" width="0" style="95" hidden="1" customWidth="1"/>
    <col min="3074" max="3074" width="11" style="95"/>
    <col min="3075" max="3075" width="12.75" style="95" bestFit="1" customWidth="1"/>
    <col min="3076" max="3079" width="11" style="95"/>
    <col min="3080" max="3080" width="11.875" style="95" bestFit="1" customWidth="1"/>
    <col min="3081" max="3081" width="11.5" style="95" bestFit="1" customWidth="1"/>
    <col min="3082" max="3082" width="15.25" style="95" customWidth="1"/>
    <col min="3083" max="3083" width="15.375" style="95" customWidth="1"/>
    <col min="3084" max="3327" width="11" style="95"/>
    <col min="3328" max="3328" width="32.625" style="95" customWidth="1"/>
    <col min="3329" max="3329" width="0" style="95" hidden="1" customWidth="1"/>
    <col min="3330" max="3330" width="11" style="95"/>
    <col min="3331" max="3331" width="12.75" style="95" bestFit="1" customWidth="1"/>
    <col min="3332" max="3335" width="11" style="95"/>
    <col min="3336" max="3336" width="11.875" style="95" bestFit="1" customWidth="1"/>
    <col min="3337" max="3337" width="11.5" style="95" bestFit="1" customWidth="1"/>
    <col min="3338" max="3338" width="15.25" style="95" customWidth="1"/>
    <col min="3339" max="3339" width="15.375" style="95" customWidth="1"/>
    <col min="3340" max="3583" width="11" style="95"/>
    <col min="3584" max="3584" width="32.625" style="95" customWidth="1"/>
    <col min="3585" max="3585" width="0" style="95" hidden="1" customWidth="1"/>
    <col min="3586" max="3586" width="11" style="95"/>
    <col min="3587" max="3587" width="12.75" style="95" bestFit="1" customWidth="1"/>
    <col min="3588" max="3591" width="11" style="95"/>
    <col min="3592" max="3592" width="11.875" style="95" bestFit="1" customWidth="1"/>
    <col min="3593" max="3593" width="11.5" style="95" bestFit="1" customWidth="1"/>
    <col min="3594" max="3594" width="15.25" style="95" customWidth="1"/>
    <col min="3595" max="3595" width="15.375" style="95" customWidth="1"/>
    <col min="3596" max="3839" width="11" style="95"/>
    <col min="3840" max="3840" width="32.625" style="95" customWidth="1"/>
    <col min="3841" max="3841" width="0" style="95" hidden="1" customWidth="1"/>
    <col min="3842" max="3842" width="11" style="95"/>
    <col min="3843" max="3843" width="12.75" style="95" bestFit="1" customWidth="1"/>
    <col min="3844" max="3847" width="11" style="95"/>
    <col min="3848" max="3848" width="11.875" style="95" bestFit="1" customWidth="1"/>
    <col min="3849" max="3849" width="11.5" style="95" bestFit="1" customWidth="1"/>
    <col min="3850" max="3850" width="15.25" style="95" customWidth="1"/>
    <col min="3851" max="3851" width="15.375" style="95" customWidth="1"/>
    <col min="3852" max="4095" width="11" style="95"/>
    <col min="4096" max="4096" width="32.625" style="95" customWidth="1"/>
    <col min="4097" max="4097" width="0" style="95" hidden="1" customWidth="1"/>
    <col min="4098" max="4098" width="11" style="95"/>
    <col min="4099" max="4099" width="12.75" style="95" bestFit="1" customWidth="1"/>
    <col min="4100" max="4103" width="11" style="95"/>
    <col min="4104" max="4104" width="11.875" style="95" bestFit="1" customWidth="1"/>
    <col min="4105" max="4105" width="11.5" style="95" bestFit="1" customWidth="1"/>
    <col min="4106" max="4106" width="15.25" style="95" customWidth="1"/>
    <col min="4107" max="4107" width="15.375" style="95" customWidth="1"/>
    <col min="4108" max="4351" width="11" style="95"/>
    <col min="4352" max="4352" width="32.625" style="95" customWidth="1"/>
    <col min="4353" max="4353" width="0" style="95" hidden="1" customWidth="1"/>
    <col min="4354" max="4354" width="11" style="95"/>
    <col min="4355" max="4355" width="12.75" style="95" bestFit="1" customWidth="1"/>
    <col min="4356" max="4359" width="11" style="95"/>
    <col min="4360" max="4360" width="11.875" style="95" bestFit="1" customWidth="1"/>
    <col min="4361" max="4361" width="11.5" style="95" bestFit="1" customWidth="1"/>
    <col min="4362" max="4362" width="15.25" style="95" customWidth="1"/>
    <col min="4363" max="4363" width="15.375" style="95" customWidth="1"/>
    <col min="4364" max="4607" width="11" style="95"/>
    <col min="4608" max="4608" width="32.625" style="95" customWidth="1"/>
    <col min="4609" max="4609" width="0" style="95" hidden="1" customWidth="1"/>
    <col min="4610" max="4610" width="11" style="95"/>
    <col min="4611" max="4611" width="12.75" style="95" bestFit="1" customWidth="1"/>
    <col min="4612" max="4615" width="11" style="95"/>
    <col min="4616" max="4616" width="11.875" style="95" bestFit="1" customWidth="1"/>
    <col min="4617" max="4617" width="11.5" style="95" bestFit="1" customWidth="1"/>
    <col min="4618" max="4618" width="15.25" style="95" customWidth="1"/>
    <col min="4619" max="4619" width="15.375" style="95" customWidth="1"/>
    <col min="4620" max="4863" width="11" style="95"/>
    <col min="4864" max="4864" width="32.625" style="95" customWidth="1"/>
    <col min="4865" max="4865" width="0" style="95" hidden="1" customWidth="1"/>
    <col min="4866" max="4866" width="11" style="95"/>
    <col min="4867" max="4867" width="12.75" style="95" bestFit="1" customWidth="1"/>
    <col min="4868" max="4871" width="11" style="95"/>
    <col min="4872" max="4872" width="11.875" style="95" bestFit="1" customWidth="1"/>
    <col min="4873" max="4873" width="11.5" style="95" bestFit="1" customWidth="1"/>
    <col min="4874" max="4874" width="15.25" style="95" customWidth="1"/>
    <col min="4875" max="4875" width="15.375" style="95" customWidth="1"/>
    <col min="4876" max="5119" width="11" style="95"/>
    <col min="5120" max="5120" width="32.625" style="95" customWidth="1"/>
    <col min="5121" max="5121" width="0" style="95" hidden="1" customWidth="1"/>
    <col min="5122" max="5122" width="11" style="95"/>
    <col min="5123" max="5123" width="12.75" style="95" bestFit="1" customWidth="1"/>
    <col min="5124" max="5127" width="11" style="95"/>
    <col min="5128" max="5128" width="11.875" style="95" bestFit="1" customWidth="1"/>
    <col min="5129" max="5129" width="11.5" style="95" bestFit="1" customWidth="1"/>
    <col min="5130" max="5130" width="15.25" style="95" customWidth="1"/>
    <col min="5131" max="5131" width="15.375" style="95" customWidth="1"/>
    <col min="5132" max="5375" width="11" style="95"/>
    <col min="5376" max="5376" width="32.625" style="95" customWidth="1"/>
    <col min="5377" max="5377" width="0" style="95" hidden="1" customWidth="1"/>
    <col min="5378" max="5378" width="11" style="95"/>
    <col min="5379" max="5379" width="12.75" style="95" bestFit="1" customWidth="1"/>
    <col min="5380" max="5383" width="11" style="95"/>
    <col min="5384" max="5384" width="11.875" style="95" bestFit="1" customWidth="1"/>
    <col min="5385" max="5385" width="11.5" style="95" bestFit="1" customWidth="1"/>
    <col min="5386" max="5386" width="15.25" style="95" customWidth="1"/>
    <col min="5387" max="5387" width="15.375" style="95" customWidth="1"/>
    <col min="5388" max="5631" width="11" style="95"/>
    <col min="5632" max="5632" width="32.625" style="95" customWidth="1"/>
    <col min="5633" max="5633" width="0" style="95" hidden="1" customWidth="1"/>
    <col min="5634" max="5634" width="11" style="95"/>
    <col min="5635" max="5635" width="12.75" style="95" bestFit="1" customWidth="1"/>
    <col min="5636" max="5639" width="11" style="95"/>
    <col min="5640" max="5640" width="11.875" style="95" bestFit="1" customWidth="1"/>
    <col min="5641" max="5641" width="11.5" style="95" bestFit="1" customWidth="1"/>
    <col min="5642" max="5642" width="15.25" style="95" customWidth="1"/>
    <col min="5643" max="5643" width="15.375" style="95" customWidth="1"/>
    <col min="5644" max="5887" width="11" style="95"/>
    <col min="5888" max="5888" width="32.625" style="95" customWidth="1"/>
    <col min="5889" max="5889" width="0" style="95" hidden="1" customWidth="1"/>
    <col min="5890" max="5890" width="11" style="95"/>
    <col min="5891" max="5891" width="12.75" style="95" bestFit="1" customWidth="1"/>
    <col min="5892" max="5895" width="11" style="95"/>
    <col min="5896" max="5896" width="11.875" style="95" bestFit="1" customWidth="1"/>
    <col min="5897" max="5897" width="11.5" style="95" bestFit="1" customWidth="1"/>
    <col min="5898" max="5898" width="15.25" style="95" customWidth="1"/>
    <col min="5899" max="5899" width="15.375" style="95" customWidth="1"/>
    <col min="5900" max="6143" width="11" style="95"/>
    <col min="6144" max="6144" width="32.625" style="95" customWidth="1"/>
    <col min="6145" max="6145" width="0" style="95" hidden="1" customWidth="1"/>
    <col min="6146" max="6146" width="11" style="95"/>
    <col min="6147" max="6147" width="12.75" style="95" bestFit="1" customWidth="1"/>
    <col min="6148" max="6151" width="11" style="95"/>
    <col min="6152" max="6152" width="11.875" style="95" bestFit="1" customWidth="1"/>
    <col min="6153" max="6153" width="11.5" style="95" bestFit="1" customWidth="1"/>
    <col min="6154" max="6154" width="15.25" style="95" customWidth="1"/>
    <col min="6155" max="6155" width="15.375" style="95" customWidth="1"/>
    <col min="6156" max="6399" width="11" style="95"/>
    <col min="6400" max="6400" width="32.625" style="95" customWidth="1"/>
    <col min="6401" max="6401" width="0" style="95" hidden="1" customWidth="1"/>
    <col min="6402" max="6402" width="11" style="95"/>
    <col min="6403" max="6403" width="12.75" style="95" bestFit="1" customWidth="1"/>
    <col min="6404" max="6407" width="11" style="95"/>
    <col min="6408" max="6408" width="11.875" style="95" bestFit="1" customWidth="1"/>
    <col min="6409" max="6409" width="11.5" style="95" bestFit="1" customWidth="1"/>
    <col min="6410" max="6410" width="15.25" style="95" customWidth="1"/>
    <col min="6411" max="6411" width="15.375" style="95" customWidth="1"/>
    <col min="6412" max="6655" width="11" style="95"/>
    <col min="6656" max="6656" width="32.625" style="95" customWidth="1"/>
    <col min="6657" max="6657" width="0" style="95" hidden="1" customWidth="1"/>
    <col min="6658" max="6658" width="11" style="95"/>
    <col min="6659" max="6659" width="12.75" style="95" bestFit="1" customWidth="1"/>
    <col min="6660" max="6663" width="11" style="95"/>
    <col min="6664" max="6664" width="11.875" style="95" bestFit="1" customWidth="1"/>
    <col min="6665" max="6665" width="11.5" style="95" bestFit="1" customWidth="1"/>
    <col min="6666" max="6666" width="15.25" style="95" customWidth="1"/>
    <col min="6667" max="6667" width="15.375" style="95" customWidth="1"/>
    <col min="6668" max="6911" width="11" style="95"/>
    <col min="6912" max="6912" width="32.625" style="95" customWidth="1"/>
    <col min="6913" max="6913" width="0" style="95" hidden="1" customWidth="1"/>
    <col min="6914" max="6914" width="11" style="95"/>
    <col min="6915" max="6915" width="12.75" style="95" bestFit="1" customWidth="1"/>
    <col min="6916" max="6919" width="11" style="95"/>
    <col min="6920" max="6920" width="11.875" style="95" bestFit="1" customWidth="1"/>
    <col min="6921" max="6921" width="11.5" style="95" bestFit="1" customWidth="1"/>
    <col min="6922" max="6922" width="15.25" style="95" customWidth="1"/>
    <col min="6923" max="6923" width="15.375" style="95" customWidth="1"/>
    <col min="6924" max="7167" width="11" style="95"/>
    <col min="7168" max="7168" width="32.625" style="95" customWidth="1"/>
    <col min="7169" max="7169" width="0" style="95" hidden="1" customWidth="1"/>
    <col min="7170" max="7170" width="11" style="95"/>
    <col min="7171" max="7171" width="12.75" style="95" bestFit="1" customWidth="1"/>
    <col min="7172" max="7175" width="11" style="95"/>
    <col min="7176" max="7176" width="11.875" style="95" bestFit="1" customWidth="1"/>
    <col min="7177" max="7177" width="11.5" style="95" bestFit="1" customWidth="1"/>
    <col min="7178" max="7178" width="15.25" style="95" customWidth="1"/>
    <col min="7179" max="7179" width="15.375" style="95" customWidth="1"/>
    <col min="7180" max="7423" width="11" style="95"/>
    <col min="7424" max="7424" width="32.625" style="95" customWidth="1"/>
    <col min="7425" max="7425" width="0" style="95" hidden="1" customWidth="1"/>
    <col min="7426" max="7426" width="11" style="95"/>
    <col min="7427" max="7427" width="12.75" style="95" bestFit="1" customWidth="1"/>
    <col min="7428" max="7431" width="11" style="95"/>
    <col min="7432" max="7432" width="11.875" style="95" bestFit="1" customWidth="1"/>
    <col min="7433" max="7433" width="11.5" style="95" bestFit="1" customWidth="1"/>
    <col min="7434" max="7434" width="15.25" style="95" customWidth="1"/>
    <col min="7435" max="7435" width="15.375" style="95" customWidth="1"/>
    <col min="7436" max="7679" width="11" style="95"/>
    <col min="7680" max="7680" width="32.625" style="95" customWidth="1"/>
    <col min="7681" max="7681" width="0" style="95" hidden="1" customWidth="1"/>
    <col min="7682" max="7682" width="11" style="95"/>
    <col min="7683" max="7683" width="12.75" style="95" bestFit="1" customWidth="1"/>
    <col min="7684" max="7687" width="11" style="95"/>
    <col min="7688" max="7688" width="11.875" style="95" bestFit="1" customWidth="1"/>
    <col min="7689" max="7689" width="11.5" style="95" bestFit="1" customWidth="1"/>
    <col min="7690" max="7690" width="15.25" style="95" customWidth="1"/>
    <col min="7691" max="7691" width="15.375" style="95" customWidth="1"/>
    <col min="7692" max="7935" width="11" style="95"/>
    <col min="7936" max="7936" width="32.625" style="95" customWidth="1"/>
    <col min="7937" max="7937" width="0" style="95" hidden="1" customWidth="1"/>
    <col min="7938" max="7938" width="11" style="95"/>
    <col min="7939" max="7939" width="12.75" style="95" bestFit="1" customWidth="1"/>
    <col min="7940" max="7943" width="11" style="95"/>
    <col min="7944" max="7944" width="11.875" style="95" bestFit="1" customWidth="1"/>
    <col min="7945" max="7945" width="11.5" style="95" bestFit="1" customWidth="1"/>
    <col min="7946" max="7946" width="15.25" style="95" customWidth="1"/>
    <col min="7947" max="7947" width="15.375" style="95" customWidth="1"/>
    <col min="7948" max="8191" width="11" style="95"/>
    <col min="8192" max="8192" width="32.625" style="95" customWidth="1"/>
    <col min="8193" max="8193" width="0" style="95" hidden="1" customWidth="1"/>
    <col min="8194" max="8194" width="11" style="95"/>
    <col min="8195" max="8195" width="12.75" style="95" bestFit="1" customWidth="1"/>
    <col min="8196" max="8199" width="11" style="95"/>
    <col min="8200" max="8200" width="11.875" style="95" bestFit="1" customWidth="1"/>
    <col min="8201" max="8201" width="11.5" style="95" bestFit="1" customWidth="1"/>
    <col min="8202" max="8202" width="15.25" style="95" customWidth="1"/>
    <col min="8203" max="8203" width="15.375" style="95" customWidth="1"/>
    <col min="8204" max="8447" width="11" style="95"/>
    <col min="8448" max="8448" width="32.625" style="95" customWidth="1"/>
    <col min="8449" max="8449" width="0" style="95" hidden="1" customWidth="1"/>
    <col min="8450" max="8450" width="11" style="95"/>
    <col min="8451" max="8451" width="12.75" style="95" bestFit="1" customWidth="1"/>
    <col min="8452" max="8455" width="11" style="95"/>
    <col min="8456" max="8456" width="11.875" style="95" bestFit="1" customWidth="1"/>
    <col min="8457" max="8457" width="11.5" style="95" bestFit="1" customWidth="1"/>
    <col min="8458" max="8458" width="15.25" style="95" customWidth="1"/>
    <col min="8459" max="8459" width="15.375" style="95" customWidth="1"/>
    <col min="8460" max="8703" width="11" style="95"/>
    <col min="8704" max="8704" width="32.625" style="95" customWidth="1"/>
    <col min="8705" max="8705" width="0" style="95" hidden="1" customWidth="1"/>
    <col min="8706" max="8706" width="11" style="95"/>
    <col min="8707" max="8707" width="12.75" style="95" bestFit="1" customWidth="1"/>
    <col min="8708" max="8711" width="11" style="95"/>
    <col min="8712" max="8712" width="11.875" style="95" bestFit="1" customWidth="1"/>
    <col min="8713" max="8713" width="11.5" style="95" bestFit="1" customWidth="1"/>
    <col min="8714" max="8714" width="15.25" style="95" customWidth="1"/>
    <col min="8715" max="8715" width="15.375" style="95" customWidth="1"/>
    <col min="8716" max="8959" width="11" style="95"/>
    <col min="8960" max="8960" width="32.625" style="95" customWidth="1"/>
    <col min="8961" max="8961" width="0" style="95" hidden="1" customWidth="1"/>
    <col min="8962" max="8962" width="11" style="95"/>
    <col min="8963" max="8963" width="12.75" style="95" bestFit="1" customWidth="1"/>
    <col min="8964" max="8967" width="11" style="95"/>
    <col min="8968" max="8968" width="11.875" style="95" bestFit="1" customWidth="1"/>
    <col min="8969" max="8969" width="11.5" style="95" bestFit="1" customWidth="1"/>
    <col min="8970" max="8970" width="15.25" style="95" customWidth="1"/>
    <col min="8971" max="8971" width="15.375" style="95" customWidth="1"/>
    <col min="8972" max="9215" width="11" style="95"/>
    <col min="9216" max="9216" width="32.625" style="95" customWidth="1"/>
    <col min="9217" max="9217" width="0" style="95" hidden="1" customWidth="1"/>
    <col min="9218" max="9218" width="11" style="95"/>
    <col min="9219" max="9219" width="12.75" style="95" bestFit="1" customWidth="1"/>
    <col min="9220" max="9223" width="11" style="95"/>
    <col min="9224" max="9224" width="11.875" style="95" bestFit="1" customWidth="1"/>
    <col min="9225" max="9225" width="11.5" style="95" bestFit="1" customWidth="1"/>
    <col min="9226" max="9226" width="15.25" style="95" customWidth="1"/>
    <col min="9227" max="9227" width="15.375" style="95" customWidth="1"/>
    <col min="9228" max="9471" width="11" style="95"/>
    <col min="9472" max="9472" width="32.625" style="95" customWidth="1"/>
    <col min="9473" max="9473" width="0" style="95" hidden="1" customWidth="1"/>
    <col min="9474" max="9474" width="11" style="95"/>
    <col min="9475" max="9475" width="12.75" style="95" bestFit="1" customWidth="1"/>
    <col min="9476" max="9479" width="11" style="95"/>
    <col min="9480" max="9480" width="11.875" style="95" bestFit="1" customWidth="1"/>
    <col min="9481" max="9481" width="11.5" style="95" bestFit="1" customWidth="1"/>
    <col min="9482" max="9482" width="15.25" style="95" customWidth="1"/>
    <col min="9483" max="9483" width="15.375" style="95" customWidth="1"/>
    <col min="9484" max="9727" width="11" style="95"/>
    <col min="9728" max="9728" width="32.625" style="95" customWidth="1"/>
    <col min="9729" max="9729" width="0" style="95" hidden="1" customWidth="1"/>
    <col min="9730" max="9730" width="11" style="95"/>
    <col min="9731" max="9731" width="12.75" style="95" bestFit="1" customWidth="1"/>
    <col min="9732" max="9735" width="11" style="95"/>
    <col min="9736" max="9736" width="11.875" style="95" bestFit="1" customWidth="1"/>
    <col min="9737" max="9737" width="11.5" style="95" bestFit="1" customWidth="1"/>
    <col min="9738" max="9738" width="15.25" style="95" customWidth="1"/>
    <col min="9739" max="9739" width="15.375" style="95" customWidth="1"/>
    <col min="9740" max="9983" width="11" style="95"/>
    <col min="9984" max="9984" width="32.625" style="95" customWidth="1"/>
    <col min="9985" max="9985" width="0" style="95" hidden="1" customWidth="1"/>
    <col min="9986" max="9986" width="11" style="95"/>
    <col min="9987" max="9987" width="12.75" style="95" bestFit="1" customWidth="1"/>
    <col min="9988" max="9991" width="11" style="95"/>
    <col min="9992" max="9992" width="11.875" style="95" bestFit="1" customWidth="1"/>
    <col min="9993" max="9993" width="11.5" style="95" bestFit="1" customWidth="1"/>
    <col min="9994" max="9994" width="15.25" style="95" customWidth="1"/>
    <col min="9995" max="9995" width="15.375" style="95" customWidth="1"/>
    <col min="9996" max="10239" width="11" style="95"/>
    <col min="10240" max="10240" width="32.625" style="95" customWidth="1"/>
    <col min="10241" max="10241" width="0" style="95" hidden="1" customWidth="1"/>
    <col min="10242" max="10242" width="11" style="95"/>
    <col min="10243" max="10243" width="12.75" style="95" bestFit="1" customWidth="1"/>
    <col min="10244" max="10247" width="11" style="95"/>
    <col min="10248" max="10248" width="11.875" style="95" bestFit="1" customWidth="1"/>
    <col min="10249" max="10249" width="11.5" style="95" bestFit="1" customWidth="1"/>
    <col min="10250" max="10250" width="15.25" style="95" customWidth="1"/>
    <col min="10251" max="10251" width="15.375" style="95" customWidth="1"/>
    <col min="10252" max="10495" width="11" style="95"/>
    <col min="10496" max="10496" width="32.625" style="95" customWidth="1"/>
    <col min="10497" max="10497" width="0" style="95" hidden="1" customWidth="1"/>
    <col min="10498" max="10498" width="11" style="95"/>
    <col min="10499" max="10499" width="12.75" style="95" bestFit="1" customWidth="1"/>
    <col min="10500" max="10503" width="11" style="95"/>
    <col min="10504" max="10504" width="11.875" style="95" bestFit="1" customWidth="1"/>
    <col min="10505" max="10505" width="11.5" style="95" bestFit="1" customWidth="1"/>
    <col min="10506" max="10506" width="15.25" style="95" customWidth="1"/>
    <col min="10507" max="10507" width="15.375" style="95" customWidth="1"/>
    <col min="10508" max="10751" width="11" style="95"/>
    <col min="10752" max="10752" width="32.625" style="95" customWidth="1"/>
    <col min="10753" max="10753" width="0" style="95" hidden="1" customWidth="1"/>
    <col min="10754" max="10754" width="11" style="95"/>
    <col min="10755" max="10755" width="12.75" style="95" bestFit="1" customWidth="1"/>
    <col min="10756" max="10759" width="11" style="95"/>
    <col min="10760" max="10760" width="11.875" style="95" bestFit="1" customWidth="1"/>
    <col min="10761" max="10761" width="11.5" style="95" bestFit="1" customWidth="1"/>
    <col min="10762" max="10762" width="15.25" style="95" customWidth="1"/>
    <col min="10763" max="10763" width="15.375" style="95" customWidth="1"/>
    <col min="10764" max="11007" width="11" style="95"/>
    <col min="11008" max="11008" width="32.625" style="95" customWidth="1"/>
    <col min="11009" max="11009" width="0" style="95" hidden="1" customWidth="1"/>
    <col min="11010" max="11010" width="11" style="95"/>
    <col min="11011" max="11011" width="12.75" style="95" bestFit="1" customWidth="1"/>
    <col min="11012" max="11015" width="11" style="95"/>
    <col min="11016" max="11016" width="11.875" style="95" bestFit="1" customWidth="1"/>
    <col min="11017" max="11017" width="11.5" style="95" bestFit="1" customWidth="1"/>
    <col min="11018" max="11018" width="15.25" style="95" customWidth="1"/>
    <col min="11019" max="11019" width="15.375" style="95" customWidth="1"/>
    <col min="11020" max="11263" width="11" style="95"/>
    <col min="11264" max="11264" width="32.625" style="95" customWidth="1"/>
    <col min="11265" max="11265" width="0" style="95" hidden="1" customWidth="1"/>
    <col min="11266" max="11266" width="11" style="95"/>
    <col min="11267" max="11267" width="12.75" style="95" bestFit="1" customWidth="1"/>
    <col min="11268" max="11271" width="11" style="95"/>
    <col min="11272" max="11272" width="11.875" style="95" bestFit="1" customWidth="1"/>
    <col min="11273" max="11273" width="11.5" style="95" bestFit="1" customWidth="1"/>
    <col min="11274" max="11274" width="15.25" style="95" customWidth="1"/>
    <col min="11275" max="11275" width="15.375" style="95" customWidth="1"/>
    <col min="11276" max="11519" width="11" style="95"/>
    <col min="11520" max="11520" width="32.625" style="95" customWidth="1"/>
    <col min="11521" max="11521" width="0" style="95" hidden="1" customWidth="1"/>
    <col min="11522" max="11522" width="11" style="95"/>
    <col min="11523" max="11523" width="12.75" style="95" bestFit="1" customWidth="1"/>
    <col min="11524" max="11527" width="11" style="95"/>
    <col min="11528" max="11528" width="11.875" style="95" bestFit="1" customWidth="1"/>
    <col min="11529" max="11529" width="11.5" style="95" bestFit="1" customWidth="1"/>
    <col min="11530" max="11530" width="15.25" style="95" customWidth="1"/>
    <col min="11531" max="11531" width="15.375" style="95" customWidth="1"/>
    <col min="11532" max="11775" width="11" style="95"/>
    <col min="11776" max="11776" width="32.625" style="95" customWidth="1"/>
    <col min="11777" max="11777" width="0" style="95" hidden="1" customWidth="1"/>
    <col min="11778" max="11778" width="11" style="95"/>
    <col min="11779" max="11779" width="12.75" style="95" bestFit="1" customWidth="1"/>
    <col min="11780" max="11783" width="11" style="95"/>
    <col min="11784" max="11784" width="11.875" style="95" bestFit="1" customWidth="1"/>
    <col min="11785" max="11785" width="11.5" style="95" bestFit="1" customWidth="1"/>
    <col min="11786" max="11786" width="15.25" style="95" customWidth="1"/>
    <col min="11787" max="11787" width="15.375" style="95" customWidth="1"/>
    <col min="11788" max="12031" width="11" style="95"/>
    <col min="12032" max="12032" width="32.625" style="95" customWidth="1"/>
    <col min="12033" max="12033" width="0" style="95" hidden="1" customWidth="1"/>
    <col min="12034" max="12034" width="11" style="95"/>
    <col min="12035" max="12035" width="12.75" style="95" bestFit="1" customWidth="1"/>
    <col min="12036" max="12039" width="11" style="95"/>
    <col min="12040" max="12040" width="11.875" style="95" bestFit="1" customWidth="1"/>
    <col min="12041" max="12041" width="11.5" style="95" bestFit="1" customWidth="1"/>
    <col min="12042" max="12042" width="15.25" style="95" customWidth="1"/>
    <col min="12043" max="12043" width="15.375" style="95" customWidth="1"/>
    <col min="12044" max="12287" width="11" style="95"/>
    <col min="12288" max="12288" width="32.625" style="95" customWidth="1"/>
    <col min="12289" max="12289" width="0" style="95" hidden="1" customWidth="1"/>
    <col min="12290" max="12290" width="11" style="95"/>
    <col min="12291" max="12291" width="12.75" style="95" bestFit="1" customWidth="1"/>
    <col min="12292" max="12295" width="11" style="95"/>
    <col min="12296" max="12296" width="11.875" style="95" bestFit="1" customWidth="1"/>
    <col min="12297" max="12297" width="11.5" style="95" bestFit="1" customWidth="1"/>
    <col min="12298" max="12298" width="15.25" style="95" customWidth="1"/>
    <col min="12299" max="12299" width="15.375" style="95" customWidth="1"/>
    <col min="12300" max="12543" width="11" style="95"/>
    <col min="12544" max="12544" width="32.625" style="95" customWidth="1"/>
    <col min="12545" max="12545" width="0" style="95" hidden="1" customWidth="1"/>
    <col min="12546" max="12546" width="11" style="95"/>
    <col min="12547" max="12547" width="12.75" style="95" bestFit="1" customWidth="1"/>
    <col min="12548" max="12551" width="11" style="95"/>
    <col min="12552" max="12552" width="11.875" style="95" bestFit="1" customWidth="1"/>
    <col min="12553" max="12553" width="11.5" style="95" bestFit="1" customWidth="1"/>
    <col min="12554" max="12554" width="15.25" style="95" customWidth="1"/>
    <col min="12555" max="12555" width="15.375" style="95" customWidth="1"/>
    <col min="12556" max="12799" width="11" style="95"/>
    <col min="12800" max="12800" width="32.625" style="95" customWidth="1"/>
    <col min="12801" max="12801" width="0" style="95" hidden="1" customWidth="1"/>
    <col min="12802" max="12802" width="11" style="95"/>
    <col min="12803" max="12803" width="12.75" style="95" bestFit="1" customWidth="1"/>
    <col min="12804" max="12807" width="11" style="95"/>
    <col min="12808" max="12808" width="11.875" style="95" bestFit="1" customWidth="1"/>
    <col min="12809" max="12809" width="11.5" style="95" bestFit="1" customWidth="1"/>
    <col min="12810" max="12810" width="15.25" style="95" customWidth="1"/>
    <col min="12811" max="12811" width="15.375" style="95" customWidth="1"/>
    <col min="12812" max="13055" width="11" style="95"/>
    <col min="13056" max="13056" width="32.625" style="95" customWidth="1"/>
    <col min="13057" max="13057" width="0" style="95" hidden="1" customWidth="1"/>
    <col min="13058" max="13058" width="11" style="95"/>
    <col min="13059" max="13059" width="12.75" style="95" bestFit="1" customWidth="1"/>
    <col min="13060" max="13063" width="11" style="95"/>
    <col min="13064" max="13064" width="11.875" style="95" bestFit="1" customWidth="1"/>
    <col min="13065" max="13065" width="11.5" style="95" bestFit="1" customWidth="1"/>
    <col min="13066" max="13066" width="15.25" style="95" customWidth="1"/>
    <col min="13067" max="13067" width="15.375" style="95" customWidth="1"/>
    <col min="13068" max="13311" width="11" style="95"/>
    <col min="13312" max="13312" width="32.625" style="95" customWidth="1"/>
    <col min="13313" max="13313" width="0" style="95" hidden="1" customWidth="1"/>
    <col min="13314" max="13314" width="11" style="95"/>
    <col min="13315" max="13315" width="12.75" style="95" bestFit="1" customWidth="1"/>
    <col min="13316" max="13319" width="11" style="95"/>
    <col min="13320" max="13320" width="11.875" style="95" bestFit="1" customWidth="1"/>
    <col min="13321" max="13321" width="11.5" style="95" bestFit="1" customWidth="1"/>
    <col min="13322" max="13322" width="15.25" style="95" customWidth="1"/>
    <col min="13323" max="13323" width="15.375" style="95" customWidth="1"/>
    <col min="13324" max="13567" width="11" style="95"/>
    <col min="13568" max="13568" width="32.625" style="95" customWidth="1"/>
    <col min="13569" max="13569" width="0" style="95" hidden="1" customWidth="1"/>
    <col min="13570" max="13570" width="11" style="95"/>
    <col min="13571" max="13571" width="12.75" style="95" bestFit="1" customWidth="1"/>
    <col min="13572" max="13575" width="11" style="95"/>
    <col min="13576" max="13576" width="11.875" style="95" bestFit="1" customWidth="1"/>
    <col min="13577" max="13577" width="11.5" style="95" bestFit="1" customWidth="1"/>
    <col min="13578" max="13578" width="15.25" style="95" customWidth="1"/>
    <col min="13579" max="13579" width="15.375" style="95" customWidth="1"/>
    <col min="13580" max="13823" width="11" style="95"/>
    <col min="13824" max="13824" width="32.625" style="95" customWidth="1"/>
    <col min="13825" max="13825" width="0" style="95" hidden="1" customWidth="1"/>
    <col min="13826" max="13826" width="11" style="95"/>
    <col min="13827" max="13827" width="12.75" style="95" bestFit="1" customWidth="1"/>
    <col min="13828" max="13831" width="11" style="95"/>
    <col min="13832" max="13832" width="11.875" style="95" bestFit="1" customWidth="1"/>
    <col min="13833" max="13833" width="11.5" style="95" bestFit="1" customWidth="1"/>
    <col min="13834" max="13834" width="15.25" style="95" customWidth="1"/>
    <col min="13835" max="13835" width="15.375" style="95" customWidth="1"/>
    <col min="13836" max="14079" width="11" style="95"/>
    <col min="14080" max="14080" width="32.625" style="95" customWidth="1"/>
    <col min="14081" max="14081" width="0" style="95" hidden="1" customWidth="1"/>
    <col min="14082" max="14082" width="11" style="95"/>
    <col min="14083" max="14083" width="12.75" style="95" bestFit="1" customWidth="1"/>
    <col min="14084" max="14087" width="11" style="95"/>
    <col min="14088" max="14088" width="11.875" style="95" bestFit="1" customWidth="1"/>
    <col min="14089" max="14089" width="11.5" style="95" bestFit="1" customWidth="1"/>
    <col min="14090" max="14090" width="15.25" style="95" customWidth="1"/>
    <col min="14091" max="14091" width="15.375" style="95" customWidth="1"/>
    <col min="14092" max="14335" width="11" style="95"/>
    <col min="14336" max="14336" width="32.625" style="95" customWidth="1"/>
    <col min="14337" max="14337" width="0" style="95" hidden="1" customWidth="1"/>
    <col min="14338" max="14338" width="11" style="95"/>
    <col min="14339" max="14339" width="12.75" style="95" bestFit="1" customWidth="1"/>
    <col min="14340" max="14343" width="11" style="95"/>
    <col min="14344" max="14344" width="11.875" style="95" bestFit="1" customWidth="1"/>
    <col min="14345" max="14345" width="11.5" style="95" bestFit="1" customWidth="1"/>
    <col min="14346" max="14346" width="15.25" style="95" customWidth="1"/>
    <col min="14347" max="14347" width="15.375" style="95" customWidth="1"/>
    <col min="14348" max="14591" width="11" style="95"/>
    <col min="14592" max="14592" width="32.625" style="95" customWidth="1"/>
    <col min="14593" max="14593" width="0" style="95" hidden="1" customWidth="1"/>
    <col min="14594" max="14594" width="11" style="95"/>
    <col min="14595" max="14595" width="12.75" style="95" bestFit="1" customWidth="1"/>
    <col min="14596" max="14599" width="11" style="95"/>
    <col min="14600" max="14600" width="11.875" style="95" bestFit="1" customWidth="1"/>
    <col min="14601" max="14601" width="11.5" style="95" bestFit="1" customWidth="1"/>
    <col min="14602" max="14602" width="15.25" style="95" customWidth="1"/>
    <col min="14603" max="14603" width="15.375" style="95" customWidth="1"/>
    <col min="14604" max="14847" width="11" style="95"/>
    <col min="14848" max="14848" width="32.625" style="95" customWidth="1"/>
    <col min="14849" max="14849" width="0" style="95" hidden="1" customWidth="1"/>
    <col min="14850" max="14850" width="11" style="95"/>
    <col min="14851" max="14851" width="12.75" style="95" bestFit="1" customWidth="1"/>
    <col min="14852" max="14855" width="11" style="95"/>
    <col min="14856" max="14856" width="11.875" style="95" bestFit="1" customWidth="1"/>
    <col min="14857" max="14857" width="11.5" style="95" bestFit="1" customWidth="1"/>
    <col min="14858" max="14858" width="15.25" style="95" customWidth="1"/>
    <col min="14859" max="14859" width="15.375" style="95" customWidth="1"/>
    <col min="14860" max="15103" width="11" style="95"/>
    <col min="15104" max="15104" width="32.625" style="95" customWidth="1"/>
    <col min="15105" max="15105" width="0" style="95" hidden="1" customWidth="1"/>
    <col min="15106" max="15106" width="11" style="95"/>
    <col min="15107" max="15107" width="12.75" style="95" bestFit="1" customWidth="1"/>
    <col min="15108" max="15111" width="11" style="95"/>
    <col min="15112" max="15112" width="11.875" style="95" bestFit="1" customWidth="1"/>
    <col min="15113" max="15113" width="11.5" style="95" bestFit="1" customWidth="1"/>
    <col min="15114" max="15114" width="15.25" style="95" customWidth="1"/>
    <col min="15115" max="15115" width="15.375" style="95" customWidth="1"/>
    <col min="15116" max="15359" width="11" style="95"/>
    <col min="15360" max="15360" width="32.625" style="95" customWidth="1"/>
    <col min="15361" max="15361" width="0" style="95" hidden="1" customWidth="1"/>
    <col min="15362" max="15362" width="11" style="95"/>
    <col min="15363" max="15363" width="12.75" style="95" bestFit="1" customWidth="1"/>
    <col min="15364" max="15367" width="11" style="95"/>
    <col min="15368" max="15368" width="11.875" style="95" bestFit="1" customWidth="1"/>
    <col min="15369" max="15369" width="11.5" style="95" bestFit="1" customWidth="1"/>
    <col min="15370" max="15370" width="15.25" style="95" customWidth="1"/>
    <col min="15371" max="15371" width="15.375" style="95" customWidth="1"/>
    <col min="15372" max="15615" width="11" style="95"/>
    <col min="15616" max="15616" width="32.625" style="95" customWidth="1"/>
    <col min="15617" max="15617" width="0" style="95" hidden="1" customWidth="1"/>
    <col min="15618" max="15618" width="11" style="95"/>
    <col min="15619" max="15619" width="12.75" style="95" bestFit="1" customWidth="1"/>
    <col min="15620" max="15623" width="11" style="95"/>
    <col min="15624" max="15624" width="11.875" style="95" bestFit="1" customWidth="1"/>
    <col min="15625" max="15625" width="11.5" style="95" bestFit="1" customWidth="1"/>
    <col min="15626" max="15626" width="15.25" style="95" customWidth="1"/>
    <col min="15627" max="15627" width="15.375" style="95" customWidth="1"/>
    <col min="15628" max="15871" width="11" style="95"/>
    <col min="15872" max="15872" width="32.625" style="95" customWidth="1"/>
    <col min="15873" max="15873" width="0" style="95" hidden="1" customWidth="1"/>
    <col min="15874" max="15874" width="11" style="95"/>
    <col min="15875" max="15875" width="12.75" style="95" bestFit="1" customWidth="1"/>
    <col min="15876" max="15879" width="11" style="95"/>
    <col min="15880" max="15880" width="11.875" style="95" bestFit="1" customWidth="1"/>
    <col min="15881" max="15881" width="11.5" style="95" bestFit="1" customWidth="1"/>
    <col min="15882" max="15882" width="15.25" style="95" customWidth="1"/>
    <col min="15883" max="15883" width="15.375" style="95" customWidth="1"/>
    <col min="15884" max="16127" width="11" style="95"/>
    <col min="16128" max="16128" width="32.625" style="95" customWidth="1"/>
    <col min="16129" max="16129" width="0" style="95" hidden="1" customWidth="1"/>
    <col min="16130" max="16130" width="11" style="95"/>
    <col min="16131" max="16131" width="12.75" style="95" bestFit="1" customWidth="1"/>
    <col min="16132" max="16135" width="11" style="95"/>
    <col min="16136" max="16136" width="11.875" style="95" bestFit="1" customWidth="1"/>
    <col min="16137" max="16137" width="11.5" style="95" bestFit="1" customWidth="1"/>
    <col min="16138" max="16138" width="15.25" style="95" customWidth="1"/>
    <col min="16139" max="16139" width="15.375" style="95" customWidth="1"/>
    <col min="16140" max="16384" width="11" style="95"/>
  </cols>
  <sheetData>
    <row r="3" spans="1:11" ht="50.25" customHeight="1" x14ac:dyDescent="0.35">
      <c r="C3" s="294" t="s">
        <v>76</v>
      </c>
      <c r="D3" s="294"/>
      <c r="E3" s="294"/>
      <c r="F3" s="294"/>
      <c r="G3" s="294"/>
      <c r="H3" s="294"/>
      <c r="I3" s="294"/>
      <c r="J3" s="294"/>
      <c r="K3" s="294"/>
    </row>
    <row r="7" spans="1:11" ht="16.5" thickBot="1" x14ac:dyDescent="0.3"/>
    <row r="8" spans="1:11" ht="65.25" customHeight="1" thickBot="1" x14ac:dyDescent="0.3">
      <c r="A8" s="120" t="s">
        <v>19</v>
      </c>
      <c r="B8" s="99" t="s">
        <v>20</v>
      </c>
      <c r="C8" s="98" t="s">
        <v>12</v>
      </c>
      <c r="D8" s="99" t="s">
        <v>16</v>
      </c>
      <c r="E8" s="100" t="s">
        <v>17</v>
      </c>
      <c r="F8" s="26" t="s">
        <v>73</v>
      </c>
      <c r="G8" s="101" t="s">
        <v>23</v>
      </c>
      <c r="H8" s="102" t="s">
        <v>24</v>
      </c>
      <c r="I8" s="101" t="s">
        <v>25</v>
      </c>
      <c r="J8" s="102" t="s">
        <v>26</v>
      </c>
      <c r="K8" s="103" t="s">
        <v>27</v>
      </c>
    </row>
    <row r="9" spans="1:11" ht="50.1" customHeight="1" thickBot="1" x14ac:dyDescent="0.3">
      <c r="A9" s="325" t="s">
        <v>143</v>
      </c>
      <c r="B9" s="326"/>
      <c r="C9" s="326"/>
      <c r="D9" s="326"/>
      <c r="E9" s="326"/>
      <c r="F9" s="326"/>
      <c r="G9" s="326"/>
      <c r="H9" s="326"/>
      <c r="I9" s="326"/>
      <c r="J9" s="326"/>
      <c r="K9" s="327"/>
    </row>
    <row r="10" spans="1:11" ht="18.75" x14ac:dyDescent="0.3">
      <c r="A10" s="104">
        <v>1</v>
      </c>
      <c r="B10" s="162" t="s">
        <v>6</v>
      </c>
      <c r="C10" s="105" t="s">
        <v>13</v>
      </c>
      <c r="D10" s="163"/>
      <c r="E10" s="163" t="s">
        <v>132</v>
      </c>
      <c r="F10" s="164">
        <v>3300</v>
      </c>
      <c r="G10" s="107"/>
      <c r="H10" s="108"/>
      <c r="I10" s="108"/>
      <c r="J10" s="165">
        <f>F10*H10</f>
        <v>0</v>
      </c>
      <c r="K10" s="166">
        <f>F10*I10</f>
        <v>0</v>
      </c>
    </row>
    <row r="11" spans="1:11" ht="34.15" customHeight="1" x14ac:dyDescent="0.3">
      <c r="A11" s="110">
        <v>2</v>
      </c>
      <c r="B11" s="167" t="s">
        <v>133</v>
      </c>
      <c r="C11" s="154" t="s">
        <v>13</v>
      </c>
      <c r="D11" s="168"/>
      <c r="E11" s="192" t="s">
        <v>66</v>
      </c>
      <c r="F11" s="169">
        <v>300</v>
      </c>
      <c r="G11" s="156"/>
      <c r="H11" s="157"/>
      <c r="I11" s="157"/>
      <c r="J11" s="158">
        <f t="shared" ref="J11:J24" si="0">F11*H11</f>
        <v>0</v>
      </c>
      <c r="K11" s="159">
        <f t="shared" ref="K11:K24" si="1">F11*I11</f>
        <v>0</v>
      </c>
    </row>
    <row r="12" spans="1:11" ht="18.75" x14ac:dyDescent="0.3">
      <c r="A12" s="110">
        <v>3</v>
      </c>
      <c r="B12" s="111" t="s">
        <v>2</v>
      </c>
      <c r="C12" s="112" t="s">
        <v>13</v>
      </c>
      <c r="D12" s="170"/>
      <c r="E12" s="170"/>
      <c r="F12" s="171">
        <v>2800</v>
      </c>
      <c r="G12" s="114"/>
      <c r="H12" s="115"/>
      <c r="I12" s="115"/>
      <c r="J12" s="172">
        <f t="shared" si="0"/>
        <v>0</v>
      </c>
      <c r="K12" s="173">
        <f t="shared" si="1"/>
        <v>0</v>
      </c>
    </row>
    <row r="13" spans="1:11" ht="18.75" x14ac:dyDescent="0.3">
      <c r="A13" s="110">
        <v>4</v>
      </c>
      <c r="B13" s="116" t="s">
        <v>134</v>
      </c>
      <c r="C13" s="112" t="s">
        <v>13</v>
      </c>
      <c r="D13" s="170" t="s">
        <v>135</v>
      </c>
      <c r="E13" s="170"/>
      <c r="F13" s="171">
        <v>2500</v>
      </c>
      <c r="G13" s="114"/>
      <c r="H13" s="115"/>
      <c r="I13" s="115"/>
      <c r="J13" s="172">
        <f t="shared" si="0"/>
        <v>0</v>
      </c>
      <c r="K13" s="173">
        <f t="shared" si="1"/>
        <v>0</v>
      </c>
    </row>
    <row r="14" spans="1:11" ht="18.75" x14ac:dyDescent="0.3">
      <c r="A14" s="110">
        <v>5</v>
      </c>
      <c r="B14" s="116" t="s">
        <v>7</v>
      </c>
      <c r="C14" s="112" t="s">
        <v>13</v>
      </c>
      <c r="D14" s="170" t="s">
        <v>135</v>
      </c>
      <c r="E14" s="170"/>
      <c r="F14" s="171">
        <v>1800</v>
      </c>
      <c r="G14" s="114"/>
      <c r="H14" s="115"/>
      <c r="I14" s="115"/>
      <c r="J14" s="172">
        <f t="shared" si="0"/>
        <v>0</v>
      </c>
      <c r="K14" s="173">
        <f t="shared" si="1"/>
        <v>0</v>
      </c>
    </row>
    <row r="15" spans="1:11" ht="18.75" x14ac:dyDescent="0.3">
      <c r="A15" s="110">
        <v>6</v>
      </c>
      <c r="B15" s="116" t="s">
        <v>145</v>
      </c>
      <c r="C15" s="112" t="s">
        <v>13</v>
      </c>
      <c r="D15" s="170"/>
      <c r="E15" s="170"/>
      <c r="F15" s="171">
        <v>1300</v>
      </c>
      <c r="G15" s="114"/>
      <c r="H15" s="115"/>
      <c r="I15" s="115"/>
      <c r="J15" s="172">
        <f t="shared" si="0"/>
        <v>0</v>
      </c>
      <c r="K15" s="173">
        <f t="shared" si="1"/>
        <v>0</v>
      </c>
    </row>
    <row r="16" spans="1:11" ht="18.75" x14ac:dyDescent="0.3">
      <c r="A16" s="110">
        <v>7</v>
      </c>
      <c r="B16" s="116" t="s">
        <v>8</v>
      </c>
      <c r="C16" s="112" t="s">
        <v>13</v>
      </c>
      <c r="D16" s="170"/>
      <c r="E16" s="170" t="s">
        <v>136</v>
      </c>
      <c r="F16" s="171">
        <v>1000</v>
      </c>
      <c r="G16" s="114"/>
      <c r="H16" s="115"/>
      <c r="I16" s="115"/>
      <c r="J16" s="172">
        <f t="shared" si="0"/>
        <v>0</v>
      </c>
      <c r="K16" s="173">
        <f t="shared" si="1"/>
        <v>0</v>
      </c>
    </row>
    <row r="17" spans="1:11" ht="18.75" x14ac:dyDescent="0.3">
      <c r="A17" s="110">
        <v>8</v>
      </c>
      <c r="B17" s="116" t="s">
        <v>112</v>
      </c>
      <c r="C17" s="112" t="s">
        <v>13</v>
      </c>
      <c r="D17" s="170"/>
      <c r="E17" s="170"/>
      <c r="F17" s="171">
        <v>380</v>
      </c>
      <c r="G17" s="114"/>
      <c r="H17" s="115"/>
      <c r="I17" s="115"/>
      <c r="J17" s="172">
        <f t="shared" si="0"/>
        <v>0</v>
      </c>
      <c r="K17" s="173">
        <f t="shared" si="1"/>
        <v>0</v>
      </c>
    </row>
    <row r="18" spans="1:11" ht="18.75" x14ac:dyDescent="0.3">
      <c r="A18" s="110">
        <v>9</v>
      </c>
      <c r="B18" s="116" t="s">
        <v>137</v>
      </c>
      <c r="C18" s="112" t="s">
        <v>13</v>
      </c>
      <c r="D18" s="170"/>
      <c r="E18" s="170"/>
      <c r="F18" s="171">
        <v>20</v>
      </c>
      <c r="G18" s="114"/>
      <c r="H18" s="115"/>
      <c r="I18" s="115"/>
      <c r="J18" s="172">
        <f t="shared" si="0"/>
        <v>0</v>
      </c>
      <c r="K18" s="173">
        <f t="shared" si="1"/>
        <v>0</v>
      </c>
    </row>
    <row r="19" spans="1:11" ht="18.75" x14ac:dyDescent="0.3">
      <c r="A19" s="110">
        <v>10</v>
      </c>
      <c r="B19" s="111" t="s">
        <v>138</v>
      </c>
      <c r="C19" s="112" t="s">
        <v>13</v>
      </c>
      <c r="D19" s="170"/>
      <c r="E19" s="170"/>
      <c r="F19" s="171">
        <v>230</v>
      </c>
      <c r="G19" s="114"/>
      <c r="H19" s="115"/>
      <c r="I19" s="115"/>
      <c r="J19" s="172">
        <f t="shared" si="0"/>
        <v>0</v>
      </c>
      <c r="K19" s="173">
        <f t="shared" si="1"/>
        <v>0</v>
      </c>
    </row>
    <row r="20" spans="1:11" ht="18.75" x14ac:dyDescent="0.3">
      <c r="A20" s="110">
        <v>11</v>
      </c>
      <c r="B20" s="111" t="s">
        <v>139</v>
      </c>
      <c r="C20" s="112" t="s">
        <v>13</v>
      </c>
      <c r="D20" s="170"/>
      <c r="E20" s="170" t="s">
        <v>117</v>
      </c>
      <c r="F20" s="174">
        <v>3900</v>
      </c>
      <c r="G20" s="114"/>
      <c r="H20" s="115"/>
      <c r="I20" s="115"/>
      <c r="J20" s="172">
        <f t="shared" si="0"/>
        <v>0</v>
      </c>
      <c r="K20" s="173">
        <f t="shared" si="1"/>
        <v>0</v>
      </c>
    </row>
    <row r="21" spans="1:11" ht="37.5" x14ac:dyDescent="0.3">
      <c r="A21" s="110">
        <v>12</v>
      </c>
      <c r="B21" s="43" t="s">
        <v>64</v>
      </c>
      <c r="C21" s="112" t="s">
        <v>13</v>
      </c>
      <c r="D21" s="170"/>
      <c r="E21" s="175" t="s">
        <v>63</v>
      </c>
      <c r="F21" s="174">
        <v>18</v>
      </c>
      <c r="G21" s="114"/>
      <c r="H21" s="115"/>
      <c r="I21" s="115"/>
      <c r="J21" s="172">
        <f t="shared" si="0"/>
        <v>0</v>
      </c>
      <c r="K21" s="173">
        <f t="shared" si="1"/>
        <v>0</v>
      </c>
    </row>
    <row r="22" spans="1:11" ht="18.75" x14ac:dyDescent="0.3">
      <c r="A22" s="110">
        <v>13</v>
      </c>
      <c r="B22" s="111" t="s">
        <v>11</v>
      </c>
      <c r="C22" s="112" t="s">
        <v>13</v>
      </c>
      <c r="D22" s="170" t="s">
        <v>140</v>
      </c>
      <c r="E22" s="170"/>
      <c r="F22" s="171">
        <v>2600</v>
      </c>
      <c r="G22" s="114"/>
      <c r="H22" s="115"/>
      <c r="I22" s="115"/>
      <c r="J22" s="172">
        <f t="shared" si="0"/>
        <v>0</v>
      </c>
      <c r="K22" s="173">
        <f t="shared" si="1"/>
        <v>0</v>
      </c>
    </row>
    <row r="23" spans="1:11" ht="18.75" x14ac:dyDescent="0.3">
      <c r="A23" s="110">
        <v>14</v>
      </c>
      <c r="B23" s="111" t="s">
        <v>141</v>
      </c>
      <c r="C23" s="112" t="s">
        <v>13</v>
      </c>
      <c r="D23" s="170"/>
      <c r="E23" s="170"/>
      <c r="F23" s="171">
        <v>4500</v>
      </c>
      <c r="G23" s="114"/>
      <c r="H23" s="115"/>
      <c r="I23" s="115"/>
      <c r="J23" s="172">
        <f t="shared" si="0"/>
        <v>0</v>
      </c>
      <c r="K23" s="173">
        <f t="shared" si="1"/>
        <v>0</v>
      </c>
    </row>
    <row r="24" spans="1:11" ht="19.5" thickBot="1" x14ac:dyDescent="0.35">
      <c r="A24" s="135">
        <v>15</v>
      </c>
      <c r="B24" s="185" t="s">
        <v>142</v>
      </c>
      <c r="C24" s="137" t="s">
        <v>13</v>
      </c>
      <c r="D24" s="186"/>
      <c r="E24" s="186"/>
      <c r="F24" s="191">
        <v>32</v>
      </c>
      <c r="G24" s="187"/>
      <c r="H24" s="188"/>
      <c r="I24" s="188"/>
      <c r="J24" s="189">
        <f t="shared" si="0"/>
        <v>0</v>
      </c>
      <c r="K24" s="190">
        <f t="shared" si="1"/>
        <v>0</v>
      </c>
    </row>
    <row r="25" spans="1:11" ht="51.6" customHeight="1" thickBot="1" x14ac:dyDescent="0.3">
      <c r="I25" s="75" t="s">
        <v>77</v>
      </c>
      <c r="J25" s="144">
        <f>SUM(J10:J24)</f>
        <v>0</v>
      </c>
      <c r="K25" s="145">
        <f>SUM(K10:K24)</f>
        <v>0</v>
      </c>
    </row>
    <row r="27" spans="1:11" ht="23.25" x14ac:dyDescent="0.25">
      <c r="B27" s="82" t="s">
        <v>78</v>
      </c>
      <c r="C27" s="77" t="s">
        <v>79</v>
      </c>
      <c r="D27"/>
      <c r="E27" s="78"/>
      <c r="F27"/>
      <c r="G27"/>
      <c r="H27"/>
      <c r="I27"/>
      <c r="J27"/>
    </row>
    <row r="28" spans="1:11" ht="50.45" customHeight="1" x14ac:dyDescent="0.25">
      <c r="B28" s="79" t="s">
        <v>80</v>
      </c>
      <c r="C28" s="80"/>
      <c r="D28" s="296" t="s">
        <v>81</v>
      </c>
      <c r="E28" s="297"/>
      <c r="F28"/>
      <c r="H28" s="308" t="s">
        <v>54</v>
      </c>
      <c r="I28" s="309"/>
      <c r="J28" s="309"/>
      <c r="K28" s="310"/>
    </row>
    <row r="29" spans="1:11" x14ac:dyDescent="0.25">
      <c r="B29" s="81"/>
      <c r="C29" s="81"/>
      <c r="D29"/>
      <c r="E29"/>
      <c r="F29"/>
      <c r="H29" s="311"/>
      <c r="I29" s="312"/>
      <c r="J29" s="312"/>
      <c r="K29" s="313"/>
    </row>
    <row r="30" spans="1:11" ht="15.6" customHeight="1" x14ac:dyDescent="0.25">
      <c r="B30" s="298" t="s">
        <v>82</v>
      </c>
      <c r="C30" s="299" t="s">
        <v>83</v>
      </c>
      <c r="D30" s="302" t="s">
        <v>84</v>
      </c>
      <c r="E30" s="303"/>
      <c r="F30" s="83"/>
      <c r="H30" s="311"/>
      <c r="I30" s="312"/>
      <c r="J30" s="312"/>
      <c r="K30" s="313"/>
    </row>
    <row r="31" spans="1:11" ht="15.6" customHeight="1" x14ac:dyDescent="0.25">
      <c r="B31" s="298"/>
      <c r="C31" s="300"/>
      <c r="D31" s="304"/>
      <c r="E31" s="305"/>
      <c r="F31" s="84"/>
      <c r="H31" s="311"/>
      <c r="I31" s="312"/>
      <c r="J31" s="312"/>
      <c r="K31" s="313"/>
    </row>
    <row r="32" spans="1:11" ht="15.6" customHeight="1" x14ac:dyDescent="0.25">
      <c r="B32" s="298"/>
      <c r="C32" s="301"/>
      <c r="D32" s="306"/>
      <c r="E32" s="307"/>
      <c r="F32" s="84"/>
      <c r="H32" s="314"/>
      <c r="I32" s="315"/>
      <c r="J32" s="315"/>
      <c r="K32" s="316"/>
    </row>
  </sheetData>
  <sheetProtection formatCells="0" formatColumns="0" formatRows="0" selectLockedCells="1"/>
  <mergeCells count="7">
    <mergeCell ref="A9:K9"/>
    <mergeCell ref="C3:K3"/>
    <mergeCell ref="D28:E28"/>
    <mergeCell ref="B30:B32"/>
    <mergeCell ref="C30:C32"/>
    <mergeCell ref="D30:E32"/>
    <mergeCell ref="H28:K32"/>
  </mergeCells>
  <pageMargins left="0.7" right="0.7" top="0.75" bottom="0.75" header="0.3" footer="0.3"/>
  <pageSetup paperSize="9" scale="66" orientation="landscape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978DF-CF69-4B48-8E20-BBC3E4D4EA35}">
  <sheetPr>
    <pageSetUpPr fitToPage="1"/>
  </sheetPr>
  <dimension ref="A3:K32"/>
  <sheetViews>
    <sheetView topLeftCell="A7" zoomScale="85" zoomScaleNormal="85" workbookViewId="0">
      <selection activeCell="F10" sqref="F10:F24"/>
    </sheetView>
  </sheetViews>
  <sheetFormatPr baseColWidth="10" defaultRowHeight="15.75" x14ac:dyDescent="0.25"/>
  <cols>
    <col min="1" max="1" width="11" style="95"/>
    <col min="2" max="2" width="34.125" style="95" customWidth="1"/>
    <col min="3" max="3" width="17.5" style="95" customWidth="1"/>
    <col min="4" max="7" width="11" style="95"/>
    <col min="8" max="8" width="11.875" style="95" bestFit="1" customWidth="1"/>
    <col min="9" max="9" width="11.5" style="95" bestFit="1" customWidth="1"/>
    <col min="10" max="10" width="15.25" style="95" customWidth="1"/>
    <col min="11" max="11" width="15.375" style="95" customWidth="1"/>
    <col min="12" max="255" width="11" style="95"/>
    <col min="256" max="256" width="34.125" style="95" customWidth="1"/>
    <col min="257" max="257" width="0" style="95" hidden="1" customWidth="1"/>
    <col min="258" max="263" width="11" style="95"/>
    <col min="264" max="264" width="11.875" style="95" bestFit="1" customWidth="1"/>
    <col min="265" max="265" width="11.5" style="95" bestFit="1" customWidth="1"/>
    <col min="266" max="266" width="15.25" style="95" customWidth="1"/>
    <col min="267" max="267" width="15.375" style="95" customWidth="1"/>
    <col min="268" max="511" width="11" style="95"/>
    <col min="512" max="512" width="34.125" style="95" customWidth="1"/>
    <col min="513" max="513" width="0" style="95" hidden="1" customWidth="1"/>
    <col min="514" max="519" width="11" style="95"/>
    <col min="520" max="520" width="11.875" style="95" bestFit="1" customWidth="1"/>
    <col min="521" max="521" width="11.5" style="95" bestFit="1" customWidth="1"/>
    <col min="522" max="522" width="15.25" style="95" customWidth="1"/>
    <col min="523" max="523" width="15.375" style="95" customWidth="1"/>
    <col min="524" max="767" width="11" style="95"/>
    <col min="768" max="768" width="34.125" style="95" customWidth="1"/>
    <col min="769" max="769" width="0" style="95" hidden="1" customWidth="1"/>
    <col min="770" max="775" width="11" style="95"/>
    <col min="776" max="776" width="11.875" style="95" bestFit="1" customWidth="1"/>
    <col min="777" max="777" width="11.5" style="95" bestFit="1" customWidth="1"/>
    <col min="778" max="778" width="15.25" style="95" customWidth="1"/>
    <col min="779" max="779" width="15.375" style="95" customWidth="1"/>
    <col min="780" max="1023" width="11" style="95"/>
    <col min="1024" max="1024" width="34.125" style="95" customWidth="1"/>
    <col min="1025" max="1025" width="0" style="95" hidden="1" customWidth="1"/>
    <col min="1026" max="1031" width="11" style="95"/>
    <col min="1032" max="1032" width="11.875" style="95" bestFit="1" customWidth="1"/>
    <col min="1033" max="1033" width="11.5" style="95" bestFit="1" customWidth="1"/>
    <col min="1034" max="1034" width="15.25" style="95" customWidth="1"/>
    <col min="1035" max="1035" width="15.375" style="95" customWidth="1"/>
    <col min="1036" max="1279" width="11" style="95"/>
    <col min="1280" max="1280" width="34.125" style="95" customWidth="1"/>
    <col min="1281" max="1281" width="0" style="95" hidden="1" customWidth="1"/>
    <col min="1282" max="1287" width="11" style="95"/>
    <col min="1288" max="1288" width="11.875" style="95" bestFit="1" customWidth="1"/>
    <col min="1289" max="1289" width="11.5" style="95" bestFit="1" customWidth="1"/>
    <col min="1290" max="1290" width="15.25" style="95" customWidth="1"/>
    <col min="1291" max="1291" width="15.375" style="95" customWidth="1"/>
    <col min="1292" max="1535" width="11" style="95"/>
    <col min="1536" max="1536" width="34.125" style="95" customWidth="1"/>
    <col min="1537" max="1537" width="0" style="95" hidden="1" customWidth="1"/>
    <col min="1538" max="1543" width="11" style="95"/>
    <col min="1544" max="1544" width="11.875" style="95" bestFit="1" customWidth="1"/>
    <col min="1545" max="1545" width="11.5" style="95" bestFit="1" customWidth="1"/>
    <col min="1546" max="1546" width="15.25" style="95" customWidth="1"/>
    <col min="1547" max="1547" width="15.375" style="95" customWidth="1"/>
    <col min="1548" max="1791" width="11" style="95"/>
    <col min="1792" max="1792" width="34.125" style="95" customWidth="1"/>
    <col min="1793" max="1793" width="0" style="95" hidden="1" customWidth="1"/>
    <col min="1794" max="1799" width="11" style="95"/>
    <col min="1800" max="1800" width="11.875" style="95" bestFit="1" customWidth="1"/>
    <col min="1801" max="1801" width="11.5" style="95" bestFit="1" customWidth="1"/>
    <col min="1802" max="1802" width="15.25" style="95" customWidth="1"/>
    <col min="1803" max="1803" width="15.375" style="95" customWidth="1"/>
    <col min="1804" max="2047" width="11" style="95"/>
    <col min="2048" max="2048" width="34.125" style="95" customWidth="1"/>
    <col min="2049" max="2049" width="0" style="95" hidden="1" customWidth="1"/>
    <col min="2050" max="2055" width="11" style="95"/>
    <col min="2056" max="2056" width="11.875" style="95" bestFit="1" customWidth="1"/>
    <col min="2057" max="2057" width="11.5" style="95" bestFit="1" customWidth="1"/>
    <col min="2058" max="2058" width="15.25" style="95" customWidth="1"/>
    <col min="2059" max="2059" width="15.375" style="95" customWidth="1"/>
    <col min="2060" max="2303" width="11" style="95"/>
    <col min="2304" max="2304" width="34.125" style="95" customWidth="1"/>
    <col min="2305" max="2305" width="0" style="95" hidden="1" customWidth="1"/>
    <col min="2306" max="2311" width="11" style="95"/>
    <col min="2312" max="2312" width="11.875" style="95" bestFit="1" customWidth="1"/>
    <col min="2313" max="2313" width="11.5" style="95" bestFit="1" customWidth="1"/>
    <col min="2314" max="2314" width="15.25" style="95" customWidth="1"/>
    <col min="2315" max="2315" width="15.375" style="95" customWidth="1"/>
    <col min="2316" max="2559" width="11" style="95"/>
    <col min="2560" max="2560" width="34.125" style="95" customWidth="1"/>
    <col min="2561" max="2561" width="0" style="95" hidden="1" customWidth="1"/>
    <col min="2562" max="2567" width="11" style="95"/>
    <col min="2568" max="2568" width="11.875" style="95" bestFit="1" customWidth="1"/>
    <col min="2569" max="2569" width="11.5" style="95" bestFit="1" customWidth="1"/>
    <col min="2570" max="2570" width="15.25" style="95" customWidth="1"/>
    <col min="2571" max="2571" width="15.375" style="95" customWidth="1"/>
    <col min="2572" max="2815" width="11" style="95"/>
    <col min="2816" max="2816" width="34.125" style="95" customWidth="1"/>
    <col min="2817" max="2817" width="0" style="95" hidden="1" customWidth="1"/>
    <col min="2818" max="2823" width="11" style="95"/>
    <col min="2824" max="2824" width="11.875" style="95" bestFit="1" customWidth="1"/>
    <col min="2825" max="2825" width="11.5" style="95" bestFit="1" customWidth="1"/>
    <col min="2826" max="2826" width="15.25" style="95" customWidth="1"/>
    <col min="2827" max="2827" width="15.375" style="95" customWidth="1"/>
    <col min="2828" max="3071" width="11" style="95"/>
    <col min="3072" max="3072" width="34.125" style="95" customWidth="1"/>
    <col min="3073" max="3073" width="0" style="95" hidden="1" customWidth="1"/>
    <col min="3074" max="3079" width="11" style="95"/>
    <col min="3080" max="3080" width="11.875" style="95" bestFit="1" customWidth="1"/>
    <col min="3081" max="3081" width="11.5" style="95" bestFit="1" customWidth="1"/>
    <col min="3082" max="3082" width="15.25" style="95" customWidth="1"/>
    <col min="3083" max="3083" width="15.375" style="95" customWidth="1"/>
    <col min="3084" max="3327" width="11" style="95"/>
    <col min="3328" max="3328" width="34.125" style="95" customWidth="1"/>
    <col min="3329" max="3329" width="0" style="95" hidden="1" customWidth="1"/>
    <col min="3330" max="3335" width="11" style="95"/>
    <col min="3336" max="3336" width="11.875" style="95" bestFit="1" customWidth="1"/>
    <col min="3337" max="3337" width="11.5" style="95" bestFit="1" customWidth="1"/>
    <col min="3338" max="3338" width="15.25" style="95" customWidth="1"/>
    <col min="3339" max="3339" width="15.375" style="95" customWidth="1"/>
    <col min="3340" max="3583" width="11" style="95"/>
    <col min="3584" max="3584" width="34.125" style="95" customWidth="1"/>
    <col min="3585" max="3585" width="0" style="95" hidden="1" customWidth="1"/>
    <col min="3586" max="3591" width="11" style="95"/>
    <col min="3592" max="3592" width="11.875" style="95" bestFit="1" customWidth="1"/>
    <col min="3593" max="3593" width="11.5" style="95" bestFit="1" customWidth="1"/>
    <col min="3594" max="3594" width="15.25" style="95" customWidth="1"/>
    <col min="3595" max="3595" width="15.375" style="95" customWidth="1"/>
    <col min="3596" max="3839" width="11" style="95"/>
    <col min="3840" max="3840" width="34.125" style="95" customWidth="1"/>
    <col min="3841" max="3841" width="0" style="95" hidden="1" customWidth="1"/>
    <col min="3842" max="3847" width="11" style="95"/>
    <col min="3848" max="3848" width="11.875" style="95" bestFit="1" customWidth="1"/>
    <col min="3849" max="3849" width="11.5" style="95" bestFit="1" customWidth="1"/>
    <col min="3850" max="3850" width="15.25" style="95" customWidth="1"/>
    <col min="3851" max="3851" width="15.375" style="95" customWidth="1"/>
    <col min="3852" max="4095" width="11" style="95"/>
    <col min="4096" max="4096" width="34.125" style="95" customWidth="1"/>
    <col min="4097" max="4097" width="0" style="95" hidden="1" customWidth="1"/>
    <col min="4098" max="4103" width="11" style="95"/>
    <col min="4104" max="4104" width="11.875" style="95" bestFit="1" customWidth="1"/>
    <col min="4105" max="4105" width="11.5" style="95" bestFit="1" customWidth="1"/>
    <col min="4106" max="4106" width="15.25" style="95" customWidth="1"/>
    <col min="4107" max="4107" width="15.375" style="95" customWidth="1"/>
    <col min="4108" max="4351" width="11" style="95"/>
    <col min="4352" max="4352" width="34.125" style="95" customWidth="1"/>
    <col min="4353" max="4353" width="0" style="95" hidden="1" customWidth="1"/>
    <col min="4354" max="4359" width="11" style="95"/>
    <col min="4360" max="4360" width="11.875" style="95" bestFit="1" customWidth="1"/>
    <col min="4361" max="4361" width="11.5" style="95" bestFit="1" customWidth="1"/>
    <col min="4362" max="4362" width="15.25" style="95" customWidth="1"/>
    <col min="4363" max="4363" width="15.375" style="95" customWidth="1"/>
    <col min="4364" max="4607" width="11" style="95"/>
    <col min="4608" max="4608" width="34.125" style="95" customWidth="1"/>
    <col min="4609" max="4609" width="0" style="95" hidden="1" customWidth="1"/>
    <col min="4610" max="4615" width="11" style="95"/>
    <col min="4616" max="4616" width="11.875" style="95" bestFit="1" customWidth="1"/>
    <col min="4617" max="4617" width="11.5" style="95" bestFit="1" customWidth="1"/>
    <col min="4618" max="4618" width="15.25" style="95" customWidth="1"/>
    <col min="4619" max="4619" width="15.375" style="95" customWidth="1"/>
    <col min="4620" max="4863" width="11" style="95"/>
    <col min="4864" max="4864" width="34.125" style="95" customWidth="1"/>
    <col min="4865" max="4865" width="0" style="95" hidden="1" customWidth="1"/>
    <col min="4866" max="4871" width="11" style="95"/>
    <col min="4872" max="4872" width="11.875" style="95" bestFit="1" customWidth="1"/>
    <col min="4873" max="4873" width="11.5" style="95" bestFit="1" customWidth="1"/>
    <col min="4874" max="4874" width="15.25" style="95" customWidth="1"/>
    <col min="4875" max="4875" width="15.375" style="95" customWidth="1"/>
    <col min="4876" max="5119" width="11" style="95"/>
    <col min="5120" max="5120" width="34.125" style="95" customWidth="1"/>
    <col min="5121" max="5121" width="0" style="95" hidden="1" customWidth="1"/>
    <col min="5122" max="5127" width="11" style="95"/>
    <col min="5128" max="5128" width="11.875" style="95" bestFit="1" customWidth="1"/>
    <col min="5129" max="5129" width="11.5" style="95" bestFit="1" customWidth="1"/>
    <col min="5130" max="5130" width="15.25" style="95" customWidth="1"/>
    <col min="5131" max="5131" width="15.375" style="95" customWidth="1"/>
    <col min="5132" max="5375" width="11" style="95"/>
    <col min="5376" max="5376" width="34.125" style="95" customWidth="1"/>
    <col min="5377" max="5377" width="0" style="95" hidden="1" customWidth="1"/>
    <col min="5378" max="5383" width="11" style="95"/>
    <col min="5384" max="5384" width="11.875" style="95" bestFit="1" customWidth="1"/>
    <col min="5385" max="5385" width="11.5" style="95" bestFit="1" customWidth="1"/>
    <col min="5386" max="5386" width="15.25" style="95" customWidth="1"/>
    <col min="5387" max="5387" width="15.375" style="95" customWidth="1"/>
    <col min="5388" max="5631" width="11" style="95"/>
    <col min="5632" max="5632" width="34.125" style="95" customWidth="1"/>
    <col min="5633" max="5633" width="0" style="95" hidden="1" customWidth="1"/>
    <col min="5634" max="5639" width="11" style="95"/>
    <col min="5640" max="5640" width="11.875" style="95" bestFit="1" customWidth="1"/>
    <col min="5641" max="5641" width="11.5" style="95" bestFit="1" customWidth="1"/>
    <col min="5642" max="5642" width="15.25" style="95" customWidth="1"/>
    <col min="5643" max="5643" width="15.375" style="95" customWidth="1"/>
    <col min="5644" max="5887" width="11" style="95"/>
    <col min="5888" max="5888" width="34.125" style="95" customWidth="1"/>
    <col min="5889" max="5889" width="0" style="95" hidden="1" customWidth="1"/>
    <col min="5890" max="5895" width="11" style="95"/>
    <col min="5896" max="5896" width="11.875" style="95" bestFit="1" customWidth="1"/>
    <col min="5897" max="5897" width="11.5" style="95" bestFit="1" customWidth="1"/>
    <col min="5898" max="5898" width="15.25" style="95" customWidth="1"/>
    <col min="5899" max="5899" width="15.375" style="95" customWidth="1"/>
    <col min="5900" max="6143" width="11" style="95"/>
    <col min="6144" max="6144" width="34.125" style="95" customWidth="1"/>
    <col min="6145" max="6145" width="0" style="95" hidden="1" customWidth="1"/>
    <col min="6146" max="6151" width="11" style="95"/>
    <col min="6152" max="6152" width="11.875" style="95" bestFit="1" customWidth="1"/>
    <col min="6153" max="6153" width="11.5" style="95" bestFit="1" customWidth="1"/>
    <col min="6154" max="6154" width="15.25" style="95" customWidth="1"/>
    <col min="6155" max="6155" width="15.375" style="95" customWidth="1"/>
    <col min="6156" max="6399" width="11" style="95"/>
    <col min="6400" max="6400" width="34.125" style="95" customWidth="1"/>
    <col min="6401" max="6401" width="0" style="95" hidden="1" customWidth="1"/>
    <col min="6402" max="6407" width="11" style="95"/>
    <col min="6408" max="6408" width="11.875" style="95" bestFit="1" customWidth="1"/>
    <col min="6409" max="6409" width="11.5" style="95" bestFit="1" customWidth="1"/>
    <col min="6410" max="6410" width="15.25" style="95" customWidth="1"/>
    <col min="6411" max="6411" width="15.375" style="95" customWidth="1"/>
    <col min="6412" max="6655" width="11" style="95"/>
    <col min="6656" max="6656" width="34.125" style="95" customWidth="1"/>
    <col min="6657" max="6657" width="0" style="95" hidden="1" customWidth="1"/>
    <col min="6658" max="6663" width="11" style="95"/>
    <col min="6664" max="6664" width="11.875" style="95" bestFit="1" customWidth="1"/>
    <col min="6665" max="6665" width="11.5" style="95" bestFit="1" customWidth="1"/>
    <col min="6666" max="6666" width="15.25" style="95" customWidth="1"/>
    <col min="6667" max="6667" width="15.375" style="95" customWidth="1"/>
    <col min="6668" max="6911" width="11" style="95"/>
    <col min="6912" max="6912" width="34.125" style="95" customWidth="1"/>
    <col min="6913" max="6913" width="0" style="95" hidden="1" customWidth="1"/>
    <col min="6914" max="6919" width="11" style="95"/>
    <col min="6920" max="6920" width="11.875" style="95" bestFit="1" customWidth="1"/>
    <col min="6921" max="6921" width="11.5" style="95" bestFit="1" customWidth="1"/>
    <col min="6922" max="6922" width="15.25" style="95" customWidth="1"/>
    <col min="6923" max="6923" width="15.375" style="95" customWidth="1"/>
    <col min="6924" max="7167" width="11" style="95"/>
    <col min="7168" max="7168" width="34.125" style="95" customWidth="1"/>
    <col min="7169" max="7169" width="0" style="95" hidden="1" customWidth="1"/>
    <col min="7170" max="7175" width="11" style="95"/>
    <col min="7176" max="7176" width="11.875" style="95" bestFit="1" customWidth="1"/>
    <col min="7177" max="7177" width="11.5" style="95" bestFit="1" customWidth="1"/>
    <col min="7178" max="7178" width="15.25" style="95" customWidth="1"/>
    <col min="7179" max="7179" width="15.375" style="95" customWidth="1"/>
    <col min="7180" max="7423" width="11" style="95"/>
    <col min="7424" max="7424" width="34.125" style="95" customWidth="1"/>
    <col min="7425" max="7425" width="0" style="95" hidden="1" customWidth="1"/>
    <col min="7426" max="7431" width="11" style="95"/>
    <col min="7432" max="7432" width="11.875" style="95" bestFit="1" customWidth="1"/>
    <col min="7433" max="7433" width="11.5" style="95" bestFit="1" customWidth="1"/>
    <col min="7434" max="7434" width="15.25" style="95" customWidth="1"/>
    <col min="7435" max="7435" width="15.375" style="95" customWidth="1"/>
    <col min="7436" max="7679" width="11" style="95"/>
    <col min="7680" max="7680" width="34.125" style="95" customWidth="1"/>
    <col min="7681" max="7681" width="0" style="95" hidden="1" customWidth="1"/>
    <col min="7682" max="7687" width="11" style="95"/>
    <col min="7688" max="7688" width="11.875" style="95" bestFit="1" customWidth="1"/>
    <col min="7689" max="7689" width="11.5" style="95" bestFit="1" customWidth="1"/>
    <col min="7690" max="7690" width="15.25" style="95" customWidth="1"/>
    <col min="7691" max="7691" width="15.375" style="95" customWidth="1"/>
    <col min="7692" max="7935" width="11" style="95"/>
    <col min="7936" max="7936" width="34.125" style="95" customWidth="1"/>
    <col min="7937" max="7937" width="0" style="95" hidden="1" customWidth="1"/>
    <col min="7938" max="7943" width="11" style="95"/>
    <col min="7944" max="7944" width="11.875" style="95" bestFit="1" customWidth="1"/>
    <col min="7945" max="7945" width="11.5" style="95" bestFit="1" customWidth="1"/>
    <col min="7946" max="7946" width="15.25" style="95" customWidth="1"/>
    <col min="7947" max="7947" width="15.375" style="95" customWidth="1"/>
    <col min="7948" max="8191" width="11" style="95"/>
    <col min="8192" max="8192" width="34.125" style="95" customWidth="1"/>
    <col min="8193" max="8193" width="0" style="95" hidden="1" customWidth="1"/>
    <col min="8194" max="8199" width="11" style="95"/>
    <col min="8200" max="8200" width="11.875" style="95" bestFit="1" customWidth="1"/>
    <col min="8201" max="8201" width="11.5" style="95" bestFit="1" customWidth="1"/>
    <col min="8202" max="8202" width="15.25" style="95" customWidth="1"/>
    <col min="8203" max="8203" width="15.375" style="95" customWidth="1"/>
    <col min="8204" max="8447" width="11" style="95"/>
    <col min="8448" max="8448" width="34.125" style="95" customWidth="1"/>
    <col min="8449" max="8449" width="0" style="95" hidden="1" customWidth="1"/>
    <col min="8450" max="8455" width="11" style="95"/>
    <col min="8456" max="8456" width="11.875" style="95" bestFit="1" customWidth="1"/>
    <col min="8457" max="8457" width="11.5" style="95" bestFit="1" customWidth="1"/>
    <col min="8458" max="8458" width="15.25" style="95" customWidth="1"/>
    <col min="8459" max="8459" width="15.375" style="95" customWidth="1"/>
    <col min="8460" max="8703" width="11" style="95"/>
    <col min="8704" max="8704" width="34.125" style="95" customWidth="1"/>
    <col min="8705" max="8705" width="0" style="95" hidden="1" customWidth="1"/>
    <col min="8706" max="8711" width="11" style="95"/>
    <col min="8712" max="8712" width="11.875" style="95" bestFit="1" customWidth="1"/>
    <col min="8713" max="8713" width="11.5" style="95" bestFit="1" customWidth="1"/>
    <col min="8714" max="8714" width="15.25" style="95" customWidth="1"/>
    <col min="8715" max="8715" width="15.375" style="95" customWidth="1"/>
    <col min="8716" max="8959" width="11" style="95"/>
    <col min="8960" max="8960" width="34.125" style="95" customWidth="1"/>
    <col min="8961" max="8961" width="0" style="95" hidden="1" customWidth="1"/>
    <col min="8962" max="8967" width="11" style="95"/>
    <col min="8968" max="8968" width="11.875" style="95" bestFit="1" customWidth="1"/>
    <col min="8969" max="8969" width="11.5" style="95" bestFit="1" customWidth="1"/>
    <col min="8970" max="8970" width="15.25" style="95" customWidth="1"/>
    <col min="8971" max="8971" width="15.375" style="95" customWidth="1"/>
    <col min="8972" max="9215" width="11" style="95"/>
    <col min="9216" max="9216" width="34.125" style="95" customWidth="1"/>
    <col min="9217" max="9217" width="0" style="95" hidden="1" customWidth="1"/>
    <col min="9218" max="9223" width="11" style="95"/>
    <col min="9224" max="9224" width="11.875" style="95" bestFit="1" customWidth="1"/>
    <col min="9225" max="9225" width="11.5" style="95" bestFit="1" customWidth="1"/>
    <col min="9226" max="9226" width="15.25" style="95" customWidth="1"/>
    <col min="9227" max="9227" width="15.375" style="95" customWidth="1"/>
    <col min="9228" max="9471" width="11" style="95"/>
    <col min="9472" max="9472" width="34.125" style="95" customWidth="1"/>
    <col min="9473" max="9473" width="0" style="95" hidden="1" customWidth="1"/>
    <col min="9474" max="9479" width="11" style="95"/>
    <col min="9480" max="9480" width="11.875" style="95" bestFit="1" customWidth="1"/>
    <col min="9481" max="9481" width="11.5" style="95" bestFit="1" customWidth="1"/>
    <col min="9482" max="9482" width="15.25" style="95" customWidth="1"/>
    <col min="9483" max="9483" width="15.375" style="95" customWidth="1"/>
    <col min="9484" max="9727" width="11" style="95"/>
    <col min="9728" max="9728" width="34.125" style="95" customWidth="1"/>
    <col min="9729" max="9729" width="0" style="95" hidden="1" customWidth="1"/>
    <col min="9730" max="9735" width="11" style="95"/>
    <col min="9736" max="9736" width="11.875" style="95" bestFit="1" customWidth="1"/>
    <col min="9737" max="9737" width="11.5" style="95" bestFit="1" customWidth="1"/>
    <col min="9738" max="9738" width="15.25" style="95" customWidth="1"/>
    <col min="9739" max="9739" width="15.375" style="95" customWidth="1"/>
    <col min="9740" max="9983" width="11" style="95"/>
    <col min="9984" max="9984" width="34.125" style="95" customWidth="1"/>
    <col min="9985" max="9985" width="0" style="95" hidden="1" customWidth="1"/>
    <col min="9986" max="9991" width="11" style="95"/>
    <col min="9992" max="9992" width="11.875" style="95" bestFit="1" customWidth="1"/>
    <col min="9993" max="9993" width="11.5" style="95" bestFit="1" customWidth="1"/>
    <col min="9994" max="9994" width="15.25" style="95" customWidth="1"/>
    <col min="9995" max="9995" width="15.375" style="95" customWidth="1"/>
    <col min="9996" max="10239" width="11" style="95"/>
    <col min="10240" max="10240" width="34.125" style="95" customWidth="1"/>
    <col min="10241" max="10241" width="0" style="95" hidden="1" customWidth="1"/>
    <col min="10242" max="10247" width="11" style="95"/>
    <col min="10248" max="10248" width="11.875" style="95" bestFit="1" customWidth="1"/>
    <col min="10249" max="10249" width="11.5" style="95" bestFit="1" customWidth="1"/>
    <col min="10250" max="10250" width="15.25" style="95" customWidth="1"/>
    <col min="10251" max="10251" width="15.375" style="95" customWidth="1"/>
    <col min="10252" max="10495" width="11" style="95"/>
    <col min="10496" max="10496" width="34.125" style="95" customWidth="1"/>
    <col min="10497" max="10497" width="0" style="95" hidden="1" customWidth="1"/>
    <col min="10498" max="10503" width="11" style="95"/>
    <col min="10504" max="10504" width="11.875" style="95" bestFit="1" customWidth="1"/>
    <col min="10505" max="10505" width="11.5" style="95" bestFit="1" customWidth="1"/>
    <col min="10506" max="10506" width="15.25" style="95" customWidth="1"/>
    <col min="10507" max="10507" width="15.375" style="95" customWidth="1"/>
    <col min="10508" max="10751" width="11" style="95"/>
    <col min="10752" max="10752" width="34.125" style="95" customWidth="1"/>
    <col min="10753" max="10753" width="0" style="95" hidden="1" customWidth="1"/>
    <col min="10754" max="10759" width="11" style="95"/>
    <col min="10760" max="10760" width="11.875" style="95" bestFit="1" customWidth="1"/>
    <col min="10761" max="10761" width="11.5" style="95" bestFit="1" customWidth="1"/>
    <col min="10762" max="10762" width="15.25" style="95" customWidth="1"/>
    <col min="10763" max="10763" width="15.375" style="95" customWidth="1"/>
    <col min="10764" max="11007" width="11" style="95"/>
    <col min="11008" max="11008" width="34.125" style="95" customWidth="1"/>
    <col min="11009" max="11009" width="0" style="95" hidden="1" customWidth="1"/>
    <col min="11010" max="11015" width="11" style="95"/>
    <col min="11016" max="11016" width="11.875" style="95" bestFit="1" customWidth="1"/>
    <col min="11017" max="11017" width="11.5" style="95" bestFit="1" customWidth="1"/>
    <col min="11018" max="11018" width="15.25" style="95" customWidth="1"/>
    <col min="11019" max="11019" width="15.375" style="95" customWidth="1"/>
    <col min="11020" max="11263" width="11" style="95"/>
    <col min="11264" max="11264" width="34.125" style="95" customWidth="1"/>
    <col min="11265" max="11265" width="0" style="95" hidden="1" customWidth="1"/>
    <col min="11266" max="11271" width="11" style="95"/>
    <col min="11272" max="11272" width="11.875" style="95" bestFit="1" customWidth="1"/>
    <col min="11273" max="11273" width="11.5" style="95" bestFit="1" customWidth="1"/>
    <col min="11274" max="11274" width="15.25" style="95" customWidth="1"/>
    <col min="11275" max="11275" width="15.375" style="95" customWidth="1"/>
    <col min="11276" max="11519" width="11" style="95"/>
    <col min="11520" max="11520" width="34.125" style="95" customWidth="1"/>
    <col min="11521" max="11521" width="0" style="95" hidden="1" customWidth="1"/>
    <col min="11522" max="11527" width="11" style="95"/>
    <col min="11528" max="11528" width="11.875" style="95" bestFit="1" customWidth="1"/>
    <col min="11529" max="11529" width="11.5" style="95" bestFit="1" customWidth="1"/>
    <col min="11530" max="11530" width="15.25" style="95" customWidth="1"/>
    <col min="11531" max="11531" width="15.375" style="95" customWidth="1"/>
    <col min="11532" max="11775" width="11" style="95"/>
    <col min="11776" max="11776" width="34.125" style="95" customWidth="1"/>
    <col min="11777" max="11777" width="0" style="95" hidden="1" customWidth="1"/>
    <col min="11778" max="11783" width="11" style="95"/>
    <col min="11784" max="11784" width="11.875" style="95" bestFit="1" customWidth="1"/>
    <col min="11785" max="11785" width="11.5" style="95" bestFit="1" customWidth="1"/>
    <col min="11786" max="11786" width="15.25" style="95" customWidth="1"/>
    <col min="11787" max="11787" width="15.375" style="95" customWidth="1"/>
    <col min="11788" max="12031" width="11" style="95"/>
    <col min="12032" max="12032" width="34.125" style="95" customWidth="1"/>
    <col min="12033" max="12033" width="0" style="95" hidden="1" customWidth="1"/>
    <col min="12034" max="12039" width="11" style="95"/>
    <col min="12040" max="12040" width="11.875" style="95" bestFit="1" customWidth="1"/>
    <col min="12041" max="12041" width="11.5" style="95" bestFit="1" customWidth="1"/>
    <col min="12042" max="12042" width="15.25" style="95" customWidth="1"/>
    <col min="12043" max="12043" width="15.375" style="95" customWidth="1"/>
    <col min="12044" max="12287" width="11" style="95"/>
    <col min="12288" max="12288" width="34.125" style="95" customWidth="1"/>
    <col min="12289" max="12289" width="0" style="95" hidden="1" customWidth="1"/>
    <col min="12290" max="12295" width="11" style="95"/>
    <col min="12296" max="12296" width="11.875" style="95" bestFit="1" customWidth="1"/>
    <col min="12297" max="12297" width="11.5" style="95" bestFit="1" customWidth="1"/>
    <col min="12298" max="12298" width="15.25" style="95" customWidth="1"/>
    <col min="12299" max="12299" width="15.375" style="95" customWidth="1"/>
    <col min="12300" max="12543" width="11" style="95"/>
    <col min="12544" max="12544" width="34.125" style="95" customWidth="1"/>
    <col min="12545" max="12545" width="0" style="95" hidden="1" customWidth="1"/>
    <col min="12546" max="12551" width="11" style="95"/>
    <col min="12552" max="12552" width="11.875" style="95" bestFit="1" customWidth="1"/>
    <col min="12553" max="12553" width="11.5" style="95" bestFit="1" customWidth="1"/>
    <col min="12554" max="12554" width="15.25" style="95" customWidth="1"/>
    <col min="12555" max="12555" width="15.375" style="95" customWidth="1"/>
    <col min="12556" max="12799" width="11" style="95"/>
    <col min="12800" max="12800" width="34.125" style="95" customWidth="1"/>
    <col min="12801" max="12801" width="0" style="95" hidden="1" customWidth="1"/>
    <col min="12802" max="12807" width="11" style="95"/>
    <col min="12808" max="12808" width="11.875" style="95" bestFit="1" customWidth="1"/>
    <col min="12809" max="12809" width="11.5" style="95" bestFit="1" customWidth="1"/>
    <col min="12810" max="12810" width="15.25" style="95" customWidth="1"/>
    <col min="12811" max="12811" width="15.375" style="95" customWidth="1"/>
    <col min="12812" max="13055" width="11" style="95"/>
    <col min="13056" max="13056" width="34.125" style="95" customWidth="1"/>
    <col min="13057" max="13057" width="0" style="95" hidden="1" customWidth="1"/>
    <col min="13058" max="13063" width="11" style="95"/>
    <col min="13064" max="13064" width="11.875" style="95" bestFit="1" customWidth="1"/>
    <col min="13065" max="13065" width="11.5" style="95" bestFit="1" customWidth="1"/>
    <col min="13066" max="13066" width="15.25" style="95" customWidth="1"/>
    <col min="13067" max="13067" width="15.375" style="95" customWidth="1"/>
    <col min="13068" max="13311" width="11" style="95"/>
    <col min="13312" max="13312" width="34.125" style="95" customWidth="1"/>
    <col min="13313" max="13313" width="0" style="95" hidden="1" customWidth="1"/>
    <col min="13314" max="13319" width="11" style="95"/>
    <col min="13320" max="13320" width="11.875" style="95" bestFit="1" customWidth="1"/>
    <col min="13321" max="13321" width="11.5" style="95" bestFit="1" customWidth="1"/>
    <col min="13322" max="13322" width="15.25" style="95" customWidth="1"/>
    <col min="13323" max="13323" width="15.375" style="95" customWidth="1"/>
    <col min="13324" max="13567" width="11" style="95"/>
    <col min="13568" max="13568" width="34.125" style="95" customWidth="1"/>
    <col min="13569" max="13569" width="0" style="95" hidden="1" customWidth="1"/>
    <col min="13570" max="13575" width="11" style="95"/>
    <col min="13576" max="13576" width="11.875" style="95" bestFit="1" customWidth="1"/>
    <col min="13577" max="13577" width="11.5" style="95" bestFit="1" customWidth="1"/>
    <col min="13578" max="13578" width="15.25" style="95" customWidth="1"/>
    <col min="13579" max="13579" width="15.375" style="95" customWidth="1"/>
    <col min="13580" max="13823" width="11" style="95"/>
    <col min="13824" max="13824" width="34.125" style="95" customWidth="1"/>
    <col min="13825" max="13825" width="0" style="95" hidden="1" customWidth="1"/>
    <col min="13826" max="13831" width="11" style="95"/>
    <col min="13832" max="13832" width="11.875" style="95" bestFit="1" customWidth="1"/>
    <col min="13833" max="13833" width="11.5" style="95" bestFit="1" customWidth="1"/>
    <col min="13834" max="13834" width="15.25" style="95" customWidth="1"/>
    <col min="13835" max="13835" width="15.375" style="95" customWidth="1"/>
    <col min="13836" max="14079" width="11" style="95"/>
    <col min="14080" max="14080" width="34.125" style="95" customWidth="1"/>
    <col min="14081" max="14081" width="0" style="95" hidden="1" customWidth="1"/>
    <col min="14082" max="14087" width="11" style="95"/>
    <col min="14088" max="14088" width="11.875" style="95" bestFit="1" customWidth="1"/>
    <col min="14089" max="14089" width="11.5" style="95" bestFit="1" customWidth="1"/>
    <col min="14090" max="14090" width="15.25" style="95" customWidth="1"/>
    <col min="14091" max="14091" width="15.375" style="95" customWidth="1"/>
    <col min="14092" max="14335" width="11" style="95"/>
    <col min="14336" max="14336" width="34.125" style="95" customWidth="1"/>
    <col min="14337" max="14337" width="0" style="95" hidden="1" customWidth="1"/>
    <col min="14338" max="14343" width="11" style="95"/>
    <col min="14344" max="14344" width="11.875" style="95" bestFit="1" customWidth="1"/>
    <col min="14345" max="14345" width="11.5" style="95" bestFit="1" customWidth="1"/>
    <col min="14346" max="14346" width="15.25" style="95" customWidth="1"/>
    <col min="14347" max="14347" width="15.375" style="95" customWidth="1"/>
    <col min="14348" max="14591" width="11" style="95"/>
    <col min="14592" max="14592" width="34.125" style="95" customWidth="1"/>
    <col min="14593" max="14593" width="0" style="95" hidden="1" customWidth="1"/>
    <col min="14594" max="14599" width="11" style="95"/>
    <col min="14600" max="14600" width="11.875" style="95" bestFit="1" customWidth="1"/>
    <col min="14601" max="14601" width="11.5" style="95" bestFit="1" customWidth="1"/>
    <col min="14602" max="14602" width="15.25" style="95" customWidth="1"/>
    <col min="14603" max="14603" width="15.375" style="95" customWidth="1"/>
    <col min="14604" max="14847" width="11" style="95"/>
    <col min="14848" max="14848" width="34.125" style="95" customWidth="1"/>
    <col min="14849" max="14849" width="0" style="95" hidden="1" customWidth="1"/>
    <col min="14850" max="14855" width="11" style="95"/>
    <col min="14856" max="14856" width="11.875" style="95" bestFit="1" customWidth="1"/>
    <col min="14857" max="14857" width="11.5" style="95" bestFit="1" customWidth="1"/>
    <col min="14858" max="14858" width="15.25" style="95" customWidth="1"/>
    <col min="14859" max="14859" width="15.375" style="95" customWidth="1"/>
    <col min="14860" max="15103" width="11" style="95"/>
    <col min="15104" max="15104" width="34.125" style="95" customWidth="1"/>
    <col min="15105" max="15105" width="0" style="95" hidden="1" customWidth="1"/>
    <col min="15106" max="15111" width="11" style="95"/>
    <col min="15112" max="15112" width="11.875" style="95" bestFit="1" customWidth="1"/>
    <col min="15113" max="15113" width="11.5" style="95" bestFit="1" customWidth="1"/>
    <col min="15114" max="15114" width="15.25" style="95" customWidth="1"/>
    <col min="15115" max="15115" width="15.375" style="95" customWidth="1"/>
    <col min="15116" max="15359" width="11" style="95"/>
    <col min="15360" max="15360" width="34.125" style="95" customWidth="1"/>
    <col min="15361" max="15361" width="0" style="95" hidden="1" customWidth="1"/>
    <col min="15362" max="15367" width="11" style="95"/>
    <col min="15368" max="15368" width="11.875" style="95" bestFit="1" customWidth="1"/>
    <col min="15369" max="15369" width="11.5" style="95" bestFit="1" customWidth="1"/>
    <col min="15370" max="15370" width="15.25" style="95" customWidth="1"/>
    <col min="15371" max="15371" width="15.375" style="95" customWidth="1"/>
    <col min="15372" max="15615" width="11" style="95"/>
    <col min="15616" max="15616" width="34.125" style="95" customWidth="1"/>
    <col min="15617" max="15617" width="0" style="95" hidden="1" customWidth="1"/>
    <col min="15618" max="15623" width="11" style="95"/>
    <col min="15624" max="15624" width="11.875" style="95" bestFit="1" customWidth="1"/>
    <col min="15625" max="15625" width="11.5" style="95" bestFit="1" customWidth="1"/>
    <col min="15626" max="15626" width="15.25" style="95" customWidth="1"/>
    <col min="15627" max="15627" width="15.375" style="95" customWidth="1"/>
    <col min="15628" max="15871" width="11" style="95"/>
    <col min="15872" max="15872" width="34.125" style="95" customWidth="1"/>
    <col min="15873" max="15873" width="0" style="95" hidden="1" customWidth="1"/>
    <col min="15874" max="15879" width="11" style="95"/>
    <col min="15880" max="15880" width="11.875" style="95" bestFit="1" customWidth="1"/>
    <col min="15881" max="15881" width="11.5" style="95" bestFit="1" customWidth="1"/>
    <col min="15882" max="15882" width="15.25" style="95" customWidth="1"/>
    <col min="15883" max="15883" width="15.375" style="95" customWidth="1"/>
    <col min="15884" max="16127" width="11" style="95"/>
    <col min="16128" max="16128" width="34.125" style="95" customWidth="1"/>
    <col min="16129" max="16129" width="0" style="95" hidden="1" customWidth="1"/>
    <col min="16130" max="16135" width="11" style="95"/>
    <col min="16136" max="16136" width="11.875" style="95" bestFit="1" customWidth="1"/>
    <col min="16137" max="16137" width="11.5" style="95" bestFit="1" customWidth="1"/>
    <col min="16138" max="16138" width="15.25" style="95" customWidth="1"/>
    <col min="16139" max="16139" width="15.375" style="95" customWidth="1"/>
    <col min="16140" max="16384" width="11" style="95"/>
  </cols>
  <sheetData>
    <row r="3" spans="1:11" ht="56.25" customHeight="1" x14ac:dyDescent="0.35">
      <c r="C3" s="294" t="s">
        <v>76</v>
      </c>
      <c r="D3" s="294"/>
      <c r="E3" s="294"/>
      <c r="F3" s="294"/>
      <c r="G3" s="294"/>
      <c r="H3" s="294"/>
      <c r="I3" s="294"/>
      <c r="J3" s="294"/>
      <c r="K3" s="294"/>
    </row>
    <row r="7" spans="1:11" ht="16.5" thickBot="1" x14ac:dyDescent="0.3"/>
    <row r="8" spans="1:11" ht="65.25" customHeight="1" thickBot="1" x14ac:dyDescent="0.3">
      <c r="A8" s="120" t="s">
        <v>19</v>
      </c>
      <c r="B8" s="98" t="s">
        <v>20</v>
      </c>
      <c r="C8" s="98" t="s">
        <v>12</v>
      </c>
      <c r="D8" s="98" t="s">
        <v>16</v>
      </c>
      <c r="E8" s="195" t="s">
        <v>17</v>
      </c>
      <c r="F8" s="26" t="s">
        <v>73</v>
      </c>
      <c r="G8" s="196" t="s">
        <v>23</v>
      </c>
      <c r="H8" s="197" t="s">
        <v>24</v>
      </c>
      <c r="I8" s="196" t="s">
        <v>25</v>
      </c>
      <c r="J8" s="197" t="s">
        <v>26</v>
      </c>
      <c r="K8" s="198" t="s">
        <v>27</v>
      </c>
    </row>
    <row r="9" spans="1:11" ht="50.1" customHeight="1" thickBot="1" x14ac:dyDescent="0.3">
      <c r="A9" s="328" t="s">
        <v>188</v>
      </c>
      <c r="B9" s="326"/>
      <c r="C9" s="326"/>
      <c r="D9" s="326"/>
      <c r="E9" s="326"/>
      <c r="F9" s="326"/>
      <c r="G9" s="326"/>
      <c r="H9" s="326"/>
      <c r="I9" s="326"/>
      <c r="J9" s="326"/>
      <c r="K9" s="327"/>
    </row>
    <row r="10" spans="1:11" ht="37.5" x14ac:dyDescent="0.25">
      <c r="A10" s="104">
        <v>1</v>
      </c>
      <c r="B10" s="9" t="s">
        <v>70</v>
      </c>
      <c r="C10" s="199" t="s">
        <v>13</v>
      </c>
      <c r="D10" s="200"/>
      <c r="E10" s="200"/>
      <c r="F10" s="217">
        <v>65</v>
      </c>
      <c r="G10" s="125"/>
      <c r="H10" s="126"/>
      <c r="I10" s="126"/>
      <c r="J10" s="345">
        <f>F10*H10</f>
        <v>0</v>
      </c>
      <c r="K10" s="351">
        <f>I10*F10</f>
        <v>0</v>
      </c>
    </row>
    <row r="11" spans="1:11" ht="31.5" x14ac:dyDescent="0.25">
      <c r="A11" s="110">
        <v>2</v>
      </c>
      <c r="B11" s="7" t="s">
        <v>71</v>
      </c>
      <c r="C11" s="201" t="s">
        <v>13</v>
      </c>
      <c r="D11" s="202" t="s">
        <v>146</v>
      </c>
      <c r="E11" s="202" t="s">
        <v>147</v>
      </c>
      <c r="F11" s="218">
        <v>2000</v>
      </c>
      <c r="G11" s="128"/>
      <c r="H11" s="129"/>
      <c r="I11" s="129"/>
      <c r="J11" s="347">
        <f t="shared" ref="J11:J24" si="0">F11*H11</f>
        <v>0</v>
      </c>
      <c r="K11" s="352">
        <f t="shared" ref="K11:K24" si="1">I11*F11</f>
        <v>0</v>
      </c>
    </row>
    <row r="12" spans="1:11" ht="31.5" x14ac:dyDescent="0.25">
      <c r="A12" s="110">
        <v>3</v>
      </c>
      <c r="B12" s="211" t="s">
        <v>1</v>
      </c>
      <c r="C12" s="201" t="s">
        <v>13</v>
      </c>
      <c r="D12" s="202" t="s">
        <v>148</v>
      </c>
      <c r="E12" s="202">
        <v>5</v>
      </c>
      <c r="F12" s="218">
        <v>400</v>
      </c>
      <c r="G12" s="128"/>
      <c r="H12" s="129"/>
      <c r="I12" s="129"/>
      <c r="J12" s="347">
        <f t="shared" si="0"/>
        <v>0</v>
      </c>
      <c r="K12" s="352">
        <f t="shared" si="1"/>
        <v>0</v>
      </c>
    </row>
    <row r="13" spans="1:11" ht="18.75" x14ac:dyDescent="0.25">
      <c r="A13" s="110">
        <v>4</v>
      </c>
      <c r="B13" s="7" t="s">
        <v>69</v>
      </c>
      <c r="C13" s="201" t="s">
        <v>13</v>
      </c>
      <c r="D13" s="202" t="s">
        <v>149</v>
      </c>
      <c r="E13" s="202"/>
      <c r="F13" s="218">
        <v>900</v>
      </c>
      <c r="G13" s="128"/>
      <c r="H13" s="129"/>
      <c r="I13" s="129"/>
      <c r="J13" s="347">
        <f t="shared" si="0"/>
        <v>0</v>
      </c>
      <c r="K13" s="352">
        <f t="shared" si="1"/>
        <v>0</v>
      </c>
    </row>
    <row r="14" spans="1:11" x14ac:dyDescent="0.25">
      <c r="A14" s="110">
        <v>5</v>
      </c>
      <c r="B14" s="212" t="s">
        <v>95</v>
      </c>
      <c r="C14" s="201" t="s">
        <v>14</v>
      </c>
      <c r="D14" s="202" t="s">
        <v>149</v>
      </c>
      <c r="E14" s="202" t="s">
        <v>150</v>
      </c>
      <c r="F14" s="219">
        <v>5000</v>
      </c>
      <c r="G14" s="128"/>
      <c r="H14" s="129"/>
      <c r="I14" s="129"/>
      <c r="J14" s="347">
        <f t="shared" si="0"/>
        <v>0</v>
      </c>
      <c r="K14" s="352">
        <f t="shared" si="1"/>
        <v>0</v>
      </c>
    </row>
    <row r="15" spans="1:11" x14ac:dyDescent="0.25">
      <c r="A15" s="110">
        <v>6</v>
      </c>
      <c r="B15" s="212" t="s">
        <v>3</v>
      </c>
      <c r="C15" s="201" t="s">
        <v>13</v>
      </c>
      <c r="D15" s="202" t="s">
        <v>149</v>
      </c>
      <c r="E15" s="202" t="s">
        <v>151</v>
      </c>
      <c r="F15" s="219">
        <v>100</v>
      </c>
      <c r="G15" s="128"/>
      <c r="H15" s="129"/>
      <c r="I15" s="129"/>
      <c r="J15" s="347">
        <f t="shared" si="0"/>
        <v>0</v>
      </c>
      <c r="K15" s="352">
        <f t="shared" si="1"/>
        <v>0</v>
      </c>
    </row>
    <row r="16" spans="1:11" x14ac:dyDescent="0.25">
      <c r="A16" s="110">
        <v>7</v>
      </c>
      <c r="B16" s="212" t="s">
        <v>15</v>
      </c>
      <c r="C16" s="201" t="s">
        <v>13</v>
      </c>
      <c r="D16" s="202" t="s">
        <v>152</v>
      </c>
      <c r="E16" s="202"/>
      <c r="F16" s="219">
        <v>7</v>
      </c>
      <c r="G16" s="128"/>
      <c r="H16" s="129"/>
      <c r="I16" s="129"/>
      <c r="J16" s="347">
        <f t="shared" si="0"/>
        <v>0</v>
      </c>
      <c r="K16" s="352">
        <f t="shared" si="1"/>
        <v>0</v>
      </c>
    </row>
    <row r="17" spans="1:11" x14ac:dyDescent="0.25">
      <c r="A17" s="110">
        <v>8</v>
      </c>
      <c r="B17" s="212" t="s">
        <v>153</v>
      </c>
      <c r="C17" s="201" t="s">
        <v>14</v>
      </c>
      <c r="D17" s="202" t="s">
        <v>154</v>
      </c>
      <c r="E17" s="202">
        <v>5</v>
      </c>
      <c r="F17" s="219">
        <v>1900</v>
      </c>
      <c r="G17" s="128"/>
      <c r="H17" s="129"/>
      <c r="I17" s="129"/>
      <c r="J17" s="347">
        <f t="shared" si="0"/>
        <v>0</v>
      </c>
      <c r="K17" s="352">
        <f t="shared" si="1"/>
        <v>0</v>
      </c>
    </row>
    <row r="18" spans="1:11" x14ac:dyDescent="0.25">
      <c r="A18" s="110">
        <v>9</v>
      </c>
      <c r="B18" s="212" t="s">
        <v>155</v>
      </c>
      <c r="C18" s="201" t="s">
        <v>14</v>
      </c>
      <c r="D18" s="202" t="s">
        <v>154</v>
      </c>
      <c r="E18" s="202">
        <v>5</v>
      </c>
      <c r="F18" s="219">
        <v>1200</v>
      </c>
      <c r="G18" s="128"/>
      <c r="H18" s="129"/>
      <c r="I18" s="129"/>
      <c r="J18" s="347">
        <f t="shared" si="0"/>
        <v>0</v>
      </c>
      <c r="K18" s="352">
        <f t="shared" si="1"/>
        <v>0</v>
      </c>
    </row>
    <row r="19" spans="1:11" x14ac:dyDescent="0.25">
      <c r="A19" s="110">
        <v>10</v>
      </c>
      <c r="B19" s="212" t="s">
        <v>5</v>
      </c>
      <c r="C19" s="201" t="s">
        <v>14</v>
      </c>
      <c r="D19" s="202" t="s">
        <v>149</v>
      </c>
      <c r="E19" s="202">
        <v>18</v>
      </c>
      <c r="F19" s="219">
        <v>2000</v>
      </c>
      <c r="G19" s="128"/>
      <c r="H19" s="129"/>
      <c r="I19" s="129"/>
      <c r="J19" s="347">
        <f t="shared" si="0"/>
        <v>0</v>
      </c>
      <c r="K19" s="352">
        <f t="shared" si="1"/>
        <v>0</v>
      </c>
    </row>
    <row r="20" spans="1:11" x14ac:dyDescent="0.25">
      <c r="A20" s="110">
        <v>11</v>
      </c>
      <c r="B20" s="212" t="s">
        <v>156</v>
      </c>
      <c r="C20" s="201" t="s">
        <v>13</v>
      </c>
      <c r="D20" s="202" t="s">
        <v>157</v>
      </c>
      <c r="E20" s="202" t="s">
        <v>158</v>
      </c>
      <c r="F20" s="219">
        <v>50</v>
      </c>
      <c r="G20" s="128"/>
      <c r="H20" s="129"/>
      <c r="I20" s="129"/>
      <c r="J20" s="347">
        <f t="shared" si="0"/>
        <v>0</v>
      </c>
      <c r="K20" s="352">
        <f t="shared" si="1"/>
        <v>0</v>
      </c>
    </row>
    <row r="21" spans="1:11" x14ac:dyDescent="0.25">
      <c r="A21" s="110">
        <v>12</v>
      </c>
      <c r="B21" s="212" t="s">
        <v>159</v>
      </c>
      <c r="C21" s="201" t="s">
        <v>13</v>
      </c>
      <c r="D21" s="202" t="s">
        <v>157</v>
      </c>
      <c r="E21" s="202" t="s">
        <v>160</v>
      </c>
      <c r="F21" s="219">
        <v>50</v>
      </c>
      <c r="G21" s="128"/>
      <c r="H21" s="129"/>
      <c r="I21" s="129"/>
      <c r="J21" s="347">
        <f t="shared" si="0"/>
        <v>0</v>
      </c>
      <c r="K21" s="352">
        <f t="shared" si="1"/>
        <v>0</v>
      </c>
    </row>
    <row r="22" spans="1:11" x14ac:dyDescent="0.25">
      <c r="A22" s="110">
        <v>13</v>
      </c>
      <c r="B22" s="212" t="s">
        <v>161</v>
      </c>
      <c r="C22" s="201" t="s">
        <v>13</v>
      </c>
      <c r="D22" s="202" t="s">
        <v>154</v>
      </c>
      <c r="E22" s="202" t="s">
        <v>160</v>
      </c>
      <c r="F22" s="219">
        <v>50</v>
      </c>
      <c r="G22" s="128"/>
      <c r="H22" s="129"/>
      <c r="I22" s="129"/>
      <c r="J22" s="347">
        <f t="shared" si="0"/>
        <v>0</v>
      </c>
      <c r="K22" s="352">
        <f t="shared" si="1"/>
        <v>0</v>
      </c>
    </row>
    <row r="23" spans="1:11" x14ac:dyDescent="0.25">
      <c r="A23" s="110">
        <v>14</v>
      </c>
      <c r="B23" s="212" t="s">
        <v>162</v>
      </c>
      <c r="C23" s="201" t="s">
        <v>13</v>
      </c>
      <c r="D23" s="202"/>
      <c r="E23" s="202"/>
      <c r="F23" s="219">
        <v>1</v>
      </c>
      <c r="G23" s="128"/>
      <c r="H23" s="129"/>
      <c r="I23" s="129"/>
      <c r="J23" s="347">
        <f t="shared" si="0"/>
        <v>0</v>
      </c>
      <c r="K23" s="352">
        <f t="shared" si="1"/>
        <v>0</v>
      </c>
    </row>
    <row r="24" spans="1:11" ht="16.5" thickBot="1" x14ac:dyDescent="0.3">
      <c r="A24" s="135">
        <v>15</v>
      </c>
      <c r="B24" s="213" t="s">
        <v>163</v>
      </c>
      <c r="C24" s="215" t="s">
        <v>13</v>
      </c>
      <c r="D24" s="216" t="s">
        <v>154</v>
      </c>
      <c r="E24" s="216" t="s">
        <v>164</v>
      </c>
      <c r="F24" s="220">
        <v>250</v>
      </c>
      <c r="G24" s="141"/>
      <c r="H24" s="142"/>
      <c r="I24" s="142"/>
      <c r="J24" s="143">
        <f t="shared" si="0"/>
        <v>0</v>
      </c>
      <c r="K24" s="214">
        <f t="shared" si="1"/>
        <v>0</v>
      </c>
    </row>
    <row r="25" spans="1:11" ht="63.75" thickBot="1" x14ac:dyDescent="0.3">
      <c r="I25" s="75" t="s">
        <v>77</v>
      </c>
      <c r="J25" s="144">
        <f>SUM(J10:J24)</f>
        <v>0</v>
      </c>
      <c r="K25" s="144">
        <f>SUM(K10:K24)</f>
        <v>0</v>
      </c>
    </row>
    <row r="26" spans="1:11" x14ac:dyDescent="0.25">
      <c r="F26" s="203"/>
    </row>
    <row r="27" spans="1:11" ht="23.25" x14ac:dyDescent="0.25">
      <c r="B27" s="152" t="s">
        <v>78</v>
      </c>
      <c r="C27" s="77" t="s">
        <v>79</v>
      </c>
      <c r="D27"/>
      <c r="E27"/>
      <c r="F27"/>
      <c r="G27"/>
      <c r="H27"/>
      <c r="I27"/>
    </row>
    <row r="28" spans="1:11" ht="61.5" customHeight="1" x14ac:dyDescent="0.25">
      <c r="B28" s="151" t="s">
        <v>80</v>
      </c>
      <c r="C28" s="80"/>
      <c r="D28" s="296" t="s">
        <v>81</v>
      </c>
      <c r="E28" s="297"/>
      <c r="F28" s="78"/>
      <c r="G28" s="308" t="s">
        <v>54</v>
      </c>
      <c r="H28" s="309"/>
      <c r="I28" s="309"/>
      <c r="J28" s="310"/>
    </row>
    <row r="29" spans="1:11" x14ac:dyDescent="0.25">
      <c r="B29" s="81"/>
      <c r="C29" s="81"/>
      <c r="D29"/>
      <c r="E29"/>
      <c r="G29" s="311"/>
      <c r="H29" s="312"/>
      <c r="I29" s="312"/>
      <c r="J29" s="313"/>
    </row>
    <row r="30" spans="1:11" ht="15.75" customHeight="1" x14ac:dyDescent="0.25">
      <c r="B30" s="298" t="s">
        <v>82</v>
      </c>
      <c r="C30" s="299" t="s">
        <v>83</v>
      </c>
      <c r="D30" s="302" t="s">
        <v>84</v>
      </c>
      <c r="E30" s="303"/>
      <c r="G30" s="311"/>
      <c r="H30" s="312"/>
      <c r="I30" s="312"/>
      <c r="J30" s="313"/>
    </row>
    <row r="31" spans="1:11" ht="15.75" customHeight="1" x14ac:dyDescent="0.25">
      <c r="B31" s="298"/>
      <c r="C31" s="300"/>
      <c r="D31" s="304"/>
      <c r="E31" s="305"/>
      <c r="G31" s="311"/>
      <c r="H31" s="312"/>
      <c r="I31" s="312"/>
      <c r="J31" s="313"/>
    </row>
    <row r="32" spans="1:11" ht="15.75" customHeight="1" x14ac:dyDescent="0.25">
      <c r="B32" s="298"/>
      <c r="C32" s="301"/>
      <c r="D32" s="306"/>
      <c r="E32" s="307"/>
      <c r="G32" s="314"/>
      <c r="H32" s="315"/>
      <c r="I32" s="315"/>
      <c r="J32" s="316"/>
    </row>
  </sheetData>
  <sheetProtection formatCells="0" formatColumns="0" formatRows="0" selectLockedCells="1"/>
  <mergeCells count="7">
    <mergeCell ref="C3:K3"/>
    <mergeCell ref="A9:K9"/>
    <mergeCell ref="B30:B32"/>
    <mergeCell ref="C30:C32"/>
    <mergeCell ref="G28:J32"/>
    <mergeCell ref="D28:E28"/>
    <mergeCell ref="D30:E32"/>
  </mergeCells>
  <pageMargins left="0.7" right="0.7" top="0.75" bottom="0.75" header="0.3" footer="0.3"/>
  <pageSetup paperSize="9" scale="8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231E2-8249-4D7A-B675-748E802B0A47}">
  <sheetPr>
    <pageSetUpPr fitToPage="1"/>
  </sheetPr>
  <dimension ref="A3:K35"/>
  <sheetViews>
    <sheetView topLeftCell="A7" zoomScale="85" zoomScaleNormal="85" workbookViewId="0">
      <selection activeCell="F10" sqref="F10:F27"/>
    </sheetView>
  </sheetViews>
  <sheetFormatPr baseColWidth="10" defaultRowHeight="15.75" x14ac:dyDescent="0.25"/>
  <cols>
    <col min="1" max="1" width="11" style="95"/>
    <col min="2" max="2" width="34.25" style="95" customWidth="1"/>
    <col min="3" max="3" width="11" style="95"/>
    <col min="4" max="4" width="14.25" style="95" customWidth="1"/>
    <col min="5" max="7" width="11" style="95"/>
    <col min="8" max="8" width="11.875" style="95" bestFit="1" customWidth="1"/>
    <col min="9" max="9" width="11.5" style="95" bestFit="1" customWidth="1"/>
    <col min="10" max="10" width="15.25" style="95" customWidth="1"/>
    <col min="11" max="11" width="15.375" style="95" customWidth="1"/>
    <col min="12" max="255" width="11" style="95"/>
    <col min="256" max="256" width="34.25" style="95" customWidth="1"/>
    <col min="257" max="257" width="0" style="95" hidden="1" customWidth="1"/>
    <col min="258" max="263" width="11" style="95"/>
    <col min="264" max="264" width="11.875" style="95" bestFit="1" customWidth="1"/>
    <col min="265" max="265" width="11.5" style="95" bestFit="1" customWidth="1"/>
    <col min="266" max="266" width="15.25" style="95" customWidth="1"/>
    <col min="267" max="267" width="15.375" style="95" customWidth="1"/>
    <col min="268" max="511" width="11" style="95"/>
    <col min="512" max="512" width="34.25" style="95" customWidth="1"/>
    <col min="513" max="513" width="0" style="95" hidden="1" customWidth="1"/>
    <col min="514" max="519" width="11" style="95"/>
    <col min="520" max="520" width="11.875" style="95" bestFit="1" customWidth="1"/>
    <col min="521" max="521" width="11.5" style="95" bestFit="1" customWidth="1"/>
    <col min="522" max="522" width="15.25" style="95" customWidth="1"/>
    <col min="523" max="523" width="15.375" style="95" customWidth="1"/>
    <col min="524" max="767" width="11" style="95"/>
    <col min="768" max="768" width="34.25" style="95" customWidth="1"/>
    <col min="769" max="769" width="0" style="95" hidden="1" customWidth="1"/>
    <col min="770" max="775" width="11" style="95"/>
    <col min="776" max="776" width="11.875" style="95" bestFit="1" customWidth="1"/>
    <col min="777" max="777" width="11.5" style="95" bestFit="1" customWidth="1"/>
    <col min="778" max="778" width="15.25" style="95" customWidth="1"/>
    <col min="779" max="779" width="15.375" style="95" customWidth="1"/>
    <col min="780" max="1023" width="11" style="95"/>
    <col min="1024" max="1024" width="34.25" style="95" customWidth="1"/>
    <col min="1025" max="1025" width="0" style="95" hidden="1" customWidth="1"/>
    <col min="1026" max="1031" width="11" style="95"/>
    <col min="1032" max="1032" width="11.875" style="95" bestFit="1" customWidth="1"/>
    <col min="1033" max="1033" width="11.5" style="95" bestFit="1" customWidth="1"/>
    <col min="1034" max="1034" width="15.25" style="95" customWidth="1"/>
    <col min="1035" max="1035" width="15.375" style="95" customWidth="1"/>
    <col min="1036" max="1279" width="11" style="95"/>
    <col min="1280" max="1280" width="34.25" style="95" customWidth="1"/>
    <col min="1281" max="1281" width="0" style="95" hidden="1" customWidth="1"/>
    <col min="1282" max="1287" width="11" style="95"/>
    <col min="1288" max="1288" width="11.875" style="95" bestFit="1" customWidth="1"/>
    <col min="1289" max="1289" width="11.5" style="95" bestFit="1" customWidth="1"/>
    <col min="1290" max="1290" width="15.25" style="95" customWidth="1"/>
    <col min="1291" max="1291" width="15.375" style="95" customWidth="1"/>
    <col min="1292" max="1535" width="11" style="95"/>
    <col min="1536" max="1536" width="34.25" style="95" customWidth="1"/>
    <col min="1537" max="1537" width="0" style="95" hidden="1" customWidth="1"/>
    <col min="1538" max="1543" width="11" style="95"/>
    <col min="1544" max="1544" width="11.875" style="95" bestFit="1" customWidth="1"/>
    <col min="1545" max="1545" width="11.5" style="95" bestFit="1" customWidth="1"/>
    <col min="1546" max="1546" width="15.25" style="95" customWidth="1"/>
    <col min="1547" max="1547" width="15.375" style="95" customWidth="1"/>
    <col min="1548" max="1791" width="11" style="95"/>
    <col min="1792" max="1792" width="34.25" style="95" customWidth="1"/>
    <col min="1793" max="1793" width="0" style="95" hidden="1" customWidth="1"/>
    <col min="1794" max="1799" width="11" style="95"/>
    <col min="1800" max="1800" width="11.875" style="95" bestFit="1" customWidth="1"/>
    <col min="1801" max="1801" width="11.5" style="95" bestFit="1" customWidth="1"/>
    <col min="1802" max="1802" width="15.25" style="95" customWidth="1"/>
    <col min="1803" max="1803" width="15.375" style="95" customWidth="1"/>
    <col min="1804" max="2047" width="11" style="95"/>
    <col min="2048" max="2048" width="34.25" style="95" customWidth="1"/>
    <col min="2049" max="2049" width="0" style="95" hidden="1" customWidth="1"/>
    <col min="2050" max="2055" width="11" style="95"/>
    <col min="2056" max="2056" width="11.875" style="95" bestFit="1" customWidth="1"/>
    <col min="2057" max="2057" width="11.5" style="95" bestFit="1" customWidth="1"/>
    <col min="2058" max="2058" width="15.25" style="95" customWidth="1"/>
    <col min="2059" max="2059" width="15.375" style="95" customWidth="1"/>
    <col min="2060" max="2303" width="11" style="95"/>
    <col min="2304" max="2304" width="34.25" style="95" customWidth="1"/>
    <col min="2305" max="2305" width="0" style="95" hidden="1" customWidth="1"/>
    <col min="2306" max="2311" width="11" style="95"/>
    <col min="2312" max="2312" width="11.875" style="95" bestFit="1" customWidth="1"/>
    <col min="2313" max="2313" width="11.5" style="95" bestFit="1" customWidth="1"/>
    <col min="2314" max="2314" width="15.25" style="95" customWidth="1"/>
    <col min="2315" max="2315" width="15.375" style="95" customWidth="1"/>
    <col min="2316" max="2559" width="11" style="95"/>
    <col min="2560" max="2560" width="34.25" style="95" customWidth="1"/>
    <col min="2561" max="2561" width="0" style="95" hidden="1" customWidth="1"/>
    <col min="2562" max="2567" width="11" style="95"/>
    <col min="2568" max="2568" width="11.875" style="95" bestFit="1" customWidth="1"/>
    <col min="2569" max="2569" width="11.5" style="95" bestFit="1" customWidth="1"/>
    <col min="2570" max="2570" width="15.25" style="95" customWidth="1"/>
    <col min="2571" max="2571" width="15.375" style="95" customWidth="1"/>
    <col min="2572" max="2815" width="11" style="95"/>
    <col min="2816" max="2816" width="34.25" style="95" customWidth="1"/>
    <col min="2817" max="2817" width="0" style="95" hidden="1" customWidth="1"/>
    <col min="2818" max="2823" width="11" style="95"/>
    <col min="2824" max="2824" width="11.875" style="95" bestFit="1" customWidth="1"/>
    <col min="2825" max="2825" width="11.5" style="95" bestFit="1" customWidth="1"/>
    <col min="2826" max="2826" width="15.25" style="95" customWidth="1"/>
    <col min="2827" max="2827" width="15.375" style="95" customWidth="1"/>
    <col min="2828" max="3071" width="11" style="95"/>
    <col min="3072" max="3072" width="34.25" style="95" customWidth="1"/>
    <col min="3073" max="3073" width="0" style="95" hidden="1" customWidth="1"/>
    <col min="3074" max="3079" width="11" style="95"/>
    <col min="3080" max="3080" width="11.875" style="95" bestFit="1" customWidth="1"/>
    <col min="3081" max="3081" width="11.5" style="95" bestFit="1" customWidth="1"/>
    <col min="3082" max="3082" width="15.25" style="95" customWidth="1"/>
    <col min="3083" max="3083" width="15.375" style="95" customWidth="1"/>
    <col min="3084" max="3327" width="11" style="95"/>
    <col min="3328" max="3328" width="34.25" style="95" customWidth="1"/>
    <col min="3329" max="3329" width="0" style="95" hidden="1" customWidth="1"/>
    <col min="3330" max="3335" width="11" style="95"/>
    <col min="3336" max="3336" width="11.875" style="95" bestFit="1" customWidth="1"/>
    <col min="3337" max="3337" width="11.5" style="95" bestFit="1" customWidth="1"/>
    <col min="3338" max="3338" width="15.25" style="95" customWidth="1"/>
    <col min="3339" max="3339" width="15.375" style="95" customWidth="1"/>
    <col min="3340" max="3583" width="11" style="95"/>
    <col min="3584" max="3584" width="34.25" style="95" customWidth="1"/>
    <col min="3585" max="3585" width="0" style="95" hidden="1" customWidth="1"/>
    <col min="3586" max="3591" width="11" style="95"/>
    <col min="3592" max="3592" width="11.875" style="95" bestFit="1" customWidth="1"/>
    <col min="3593" max="3593" width="11.5" style="95" bestFit="1" customWidth="1"/>
    <col min="3594" max="3594" width="15.25" style="95" customWidth="1"/>
    <col min="3595" max="3595" width="15.375" style="95" customWidth="1"/>
    <col min="3596" max="3839" width="11" style="95"/>
    <col min="3840" max="3840" width="34.25" style="95" customWidth="1"/>
    <col min="3841" max="3841" width="0" style="95" hidden="1" customWidth="1"/>
    <col min="3842" max="3847" width="11" style="95"/>
    <col min="3848" max="3848" width="11.875" style="95" bestFit="1" customWidth="1"/>
    <col min="3849" max="3849" width="11.5" style="95" bestFit="1" customWidth="1"/>
    <col min="3850" max="3850" width="15.25" style="95" customWidth="1"/>
    <col min="3851" max="3851" width="15.375" style="95" customWidth="1"/>
    <col min="3852" max="4095" width="11" style="95"/>
    <col min="4096" max="4096" width="34.25" style="95" customWidth="1"/>
    <col min="4097" max="4097" width="0" style="95" hidden="1" customWidth="1"/>
    <col min="4098" max="4103" width="11" style="95"/>
    <col min="4104" max="4104" width="11.875" style="95" bestFit="1" customWidth="1"/>
    <col min="4105" max="4105" width="11.5" style="95" bestFit="1" customWidth="1"/>
    <col min="4106" max="4106" width="15.25" style="95" customWidth="1"/>
    <col min="4107" max="4107" width="15.375" style="95" customWidth="1"/>
    <col min="4108" max="4351" width="11" style="95"/>
    <col min="4352" max="4352" width="34.25" style="95" customWidth="1"/>
    <col min="4353" max="4353" width="0" style="95" hidden="1" customWidth="1"/>
    <col min="4354" max="4359" width="11" style="95"/>
    <col min="4360" max="4360" width="11.875" style="95" bestFit="1" customWidth="1"/>
    <col min="4361" max="4361" width="11.5" style="95" bestFit="1" customWidth="1"/>
    <col min="4362" max="4362" width="15.25" style="95" customWidth="1"/>
    <col min="4363" max="4363" width="15.375" style="95" customWidth="1"/>
    <col min="4364" max="4607" width="11" style="95"/>
    <col min="4608" max="4608" width="34.25" style="95" customWidth="1"/>
    <col min="4609" max="4609" width="0" style="95" hidden="1" customWidth="1"/>
    <col min="4610" max="4615" width="11" style="95"/>
    <col min="4616" max="4616" width="11.875" style="95" bestFit="1" customWidth="1"/>
    <col min="4617" max="4617" width="11.5" style="95" bestFit="1" customWidth="1"/>
    <col min="4618" max="4618" width="15.25" style="95" customWidth="1"/>
    <col min="4619" max="4619" width="15.375" style="95" customWidth="1"/>
    <col min="4620" max="4863" width="11" style="95"/>
    <col min="4864" max="4864" width="34.25" style="95" customWidth="1"/>
    <col min="4865" max="4865" width="0" style="95" hidden="1" customWidth="1"/>
    <col min="4866" max="4871" width="11" style="95"/>
    <col min="4872" max="4872" width="11.875" style="95" bestFit="1" customWidth="1"/>
    <col min="4873" max="4873" width="11.5" style="95" bestFit="1" customWidth="1"/>
    <col min="4874" max="4874" width="15.25" style="95" customWidth="1"/>
    <col min="4875" max="4875" width="15.375" style="95" customWidth="1"/>
    <col min="4876" max="5119" width="11" style="95"/>
    <col min="5120" max="5120" width="34.25" style="95" customWidth="1"/>
    <col min="5121" max="5121" width="0" style="95" hidden="1" customWidth="1"/>
    <col min="5122" max="5127" width="11" style="95"/>
    <col min="5128" max="5128" width="11.875" style="95" bestFit="1" customWidth="1"/>
    <col min="5129" max="5129" width="11.5" style="95" bestFit="1" customWidth="1"/>
    <col min="5130" max="5130" width="15.25" style="95" customWidth="1"/>
    <col min="5131" max="5131" width="15.375" style="95" customWidth="1"/>
    <col min="5132" max="5375" width="11" style="95"/>
    <col min="5376" max="5376" width="34.25" style="95" customWidth="1"/>
    <col min="5377" max="5377" width="0" style="95" hidden="1" customWidth="1"/>
    <col min="5378" max="5383" width="11" style="95"/>
    <col min="5384" max="5384" width="11.875" style="95" bestFit="1" customWidth="1"/>
    <col min="5385" max="5385" width="11.5" style="95" bestFit="1" customWidth="1"/>
    <col min="5386" max="5386" width="15.25" style="95" customWidth="1"/>
    <col min="5387" max="5387" width="15.375" style="95" customWidth="1"/>
    <col min="5388" max="5631" width="11" style="95"/>
    <col min="5632" max="5632" width="34.25" style="95" customWidth="1"/>
    <col min="5633" max="5633" width="0" style="95" hidden="1" customWidth="1"/>
    <col min="5634" max="5639" width="11" style="95"/>
    <col min="5640" max="5640" width="11.875" style="95" bestFit="1" customWidth="1"/>
    <col min="5641" max="5641" width="11.5" style="95" bestFit="1" customWidth="1"/>
    <col min="5642" max="5642" width="15.25" style="95" customWidth="1"/>
    <col min="5643" max="5643" width="15.375" style="95" customWidth="1"/>
    <col min="5644" max="5887" width="11" style="95"/>
    <col min="5888" max="5888" width="34.25" style="95" customWidth="1"/>
    <col min="5889" max="5889" width="0" style="95" hidden="1" customWidth="1"/>
    <col min="5890" max="5895" width="11" style="95"/>
    <col min="5896" max="5896" width="11.875" style="95" bestFit="1" customWidth="1"/>
    <col min="5897" max="5897" width="11.5" style="95" bestFit="1" customWidth="1"/>
    <col min="5898" max="5898" width="15.25" style="95" customWidth="1"/>
    <col min="5899" max="5899" width="15.375" style="95" customWidth="1"/>
    <col min="5900" max="6143" width="11" style="95"/>
    <col min="6144" max="6144" width="34.25" style="95" customWidth="1"/>
    <col min="6145" max="6145" width="0" style="95" hidden="1" customWidth="1"/>
    <col min="6146" max="6151" width="11" style="95"/>
    <col min="6152" max="6152" width="11.875" style="95" bestFit="1" customWidth="1"/>
    <col min="6153" max="6153" width="11.5" style="95" bestFit="1" customWidth="1"/>
    <col min="6154" max="6154" width="15.25" style="95" customWidth="1"/>
    <col min="6155" max="6155" width="15.375" style="95" customWidth="1"/>
    <col min="6156" max="6399" width="11" style="95"/>
    <col min="6400" max="6400" width="34.25" style="95" customWidth="1"/>
    <col min="6401" max="6401" width="0" style="95" hidden="1" customWidth="1"/>
    <col min="6402" max="6407" width="11" style="95"/>
    <col min="6408" max="6408" width="11.875" style="95" bestFit="1" customWidth="1"/>
    <col min="6409" max="6409" width="11.5" style="95" bestFit="1" customWidth="1"/>
    <col min="6410" max="6410" width="15.25" style="95" customWidth="1"/>
    <col min="6411" max="6411" width="15.375" style="95" customWidth="1"/>
    <col min="6412" max="6655" width="11" style="95"/>
    <col min="6656" max="6656" width="34.25" style="95" customWidth="1"/>
    <col min="6657" max="6657" width="0" style="95" hidden="1" customWidth="1"/>
    <col min="6658" max="6663" width="11" style="95"/>
    <col min="6664" max="6664" width="11.875" style="95" bestFit="1" customWidth="1"/>
    <col min="6665" max="6665" width="11.5" style="95" bestFit="1" customWidth="1"/>
    <col min="6666" max="6666" width="15.25" style="95" customWidth="1"/>
    <col min="6667" max="6667" width="15.375" style="95" customWidth="1"/>
    <col min="6668" max="6911" width="11" style="95"/>
    <col min="6912" max="6912" width="34.25" style="95" customWidth="1"/>
    <col min="6913" max="6913" width="0" style="95" hidden="1" customWidth="1"/>
    <col min="6914" max="6919" width="11" style="95"/>
    <col min="6920" max="6920" width="11.875" style="95" bestFit="1" customWidth="1"/>
    <col min="6921" max="6921" width="11.5" style="95" bestFit="1" customWidth="1"/>
    <col min="6922" max="6922" width="15.25" style="95" customWidth="1"/>
    <col min="6923" max="6923" width="15.375" style="95" customWidth="1"/>
    <col min="6924" max="7167" width="11" style="95"/>
    <col min="7168" max="7168" width="34.25" style="95" customWidth="1"/>
    <col min="7169" max="7169" width="0" style="95" hidden="1" customWidth="1"/>
    <col min="7170" max="7175" width="11" style="95"/>
    <col min="7176" max="7176" width="11.875" style="95" bestFit="1" customWidth="1"/>
    <col min="7177" max="7177" width="11.5" style="95" bestFit="1" customWidth="1"/>
    <col min="7178" max="7178" width="15.25" style="95" customWidth="1"/>
    <col min="7179" max="7179" width="15.375" style="95" customWidth="1"/>
    <col min="7180" max="7423" width="11" style="95"/>
    <col min="7424" max="7424" width="34.25" style="95" customWidth="1"/>
    <col min="7425" max="7425" width="0" style="95" hidden="1" customWidth="1"/>
    <col min="7426" max="7431" width="11" style="95"/>
    <col min="7432" max="7432" width="11.875" style="95" bestFit="1" customWidth="1"/>
    <col min="7433" max="7433" width="11.5" style="95" bestFit="1" customWidth="1"/>
    <col min="7434" max="7434" width="15.25" style="95" customWidth="1"/>
    <col min="7435" max="7435" width="15.375" style="95" customWidth="1"/>
    <col min="7436" max="7679" width="11" style="95"/>
    <col min="7680" max="7680" width="34.25" style="95" customWidth="1"/>
    <col min="7681" max="7681" width="0" style="95" hidden="1" customWidth="1"/>
    <col min="7682" max="7687" width="11" style="95"/>
    <col min="7688" max="7688" width="11.875" style="95" bestFit="1" customWidth="1"/>
    <col min="7689" max="7689" width="11.5" style="95" bestFit="1" customWidth="1"/>
    <col min="7690" max="7690" width="15.25" style="95" customWidth="1"/>
    <col min="7691" max="7691" width="15.375" style="95" customWidth="1"/>
    <col min="7692" max="7935" width="11" style="95"/>
    <col min="7936" max="7936" width="34.25" style="95" customWidth="1"/>
    <col min="7937" max="7937" width="0" style="95" hidden="1" customWidth="1"/>
    <col min="7938" max="7943" width="11" style="95"/>
    <col min="7944" max="7944" width="11.875" style="95" bestFit="1" customWidth="1"/>
    <col min="7945" max="7945" width="11.5" style="95" bestFit="1" customWidth="1"/>
    <col min="7946" max="7946" width="15.25" style="95" customWidth="1"/>
    <col min="7947" max="7947" width="15.375" style="95" customWidth="1"/>
    <col min="7948" max="8191" width="11" style="95"/>
    <col min="8192" max="8192" width="34.25" style="95" customWidth="1"/>
    <col min="8193" max="8193" width="0" style="95" hidden="1" customWidth="1"/>
    <col min="8194" max="8199" width="11" style="95"/>
    <col min="8200" max="8200" width="11.875" style="95" bestFit="1" customWidth="1"/>
    <col min="8201" max="8201" width="11.5" style="95" bestFit="1" customWidth="1"/>
    <col min="8202" max="8202" width="15.25" style="95" customWidth="1"/>
    <col min="8203" max="8203" width="15.375" style="95" customWidth="1"/>
    <col min="8204" max="8447" width="11" style="95"/>
    <col min="8448" max="8448" width="34.25" style="95" customWidth="1"/>
    <col min="8449" max="8449" width="0" style="95" hidden="1" customWidth="1"/>
    <col min="8450" max="8455" width="11" style="95"/>
    <col min="8456" max="8456" width="11.875" style="95" bestFit="1" customWidth="1"/>
    <col min="8457" max="8457" width="11.5" style="95" bestFit="1" customWidth="1"/>
    <col min="8458" max="8458" width="15.25" style="95" customWidth="1"/>
    <col min="8459" max="8459" width="15.375" style="95" customWidth="1"/>
    <col min="8460" max="8703" width="11" style="95"/>
    <col min="8704" max="8704" width="34.25" style="95" customWidth="1"/>
    <col min="8705" max="8705" width="0" style="95" hidden="1" customWidth="1"/>
    <col min="8706" max="8711" width="11" style="95"/>
    <col min="8712" max="8712" width="11.875" style="95" bestFit="1" customWidth="1"/>
    <col min="8713" max="8713" width="11.5" style="95" bestFit="1" customWidth="1"/>
    <col min="8714" max="8714" width="15.25" style="95" customWidth="1"/>
    <col min="8715" max="8715" width="15.375" style="95" customWidth="1"/>
    <col min="8716" max="8959" width="11" style="95"/>
    <col min="8960" max="8960" width="34.25" style="95" customWidth="1"/>
    <col min="8961" max="8961" width="0" style="95" hidden="1" customWidth="1"/>
    <col min="8962" max="8967" width="11" style="95"/>
    <col min="8968" max="8968" width="11.875" style="95" bestFit="1" customWidth="1"/>
    <col min="8969" max="8969" width="11.5" style="95" bestFit="1" customWidth="1"/>
    <col min="8970" max="8970" width="15.25" style="95" customWidth="1"/>
    <col min="8971" max="8971" width="15.375" style="95" customWidth="1"/>
    <col min="8972" max="9215" width="11" style="95"/>
    <col min="9216" max="9216" width="34.25" style="95" customWidth="1"/>
    <col min="9217" max="9217" width="0" style="95" hidden="1" customWidth="1"/>
    <col min="9218" max="9223" width="11" style="95"/>
    <col min="9224" max="9224" width="11.875" style="95" bestFit="1" customWidth="1"/>
    <col min="9225" max="9225" width="11.5" style="95" bestFit="1" customWidth="1"/>
    <col min="9226" max="9226" width="15.25" style="95" customWidth="1"/>
    <col min="9227" max="9227" width="15.375" style="95" customWidth="1"/>
    <col min="9228" max="9471" width="11" style="95"/>
    <col min="9472" max="9472" width="34.25" style="95" customWidth="1"/>
    <col min="9473" max="9473" width="0" style="95" hidden="1" customWidth="1"/>
    <col min="9474" max="9479" width="11" style="95"/>
    <col min="9480" max="9480" width="11.875" style="95" bestFit="1" customWidth="1"/>
    <col min="9481" max="9481" width="11.5" style="95" bestFit="1" customWidth="1"/>
    <col min="9482" max="9482" width="15.25" style="95" customWidth="1"/>
    <col min="9483" max="9483" width="15.375" style="95" customWidth="1"/>
    <col min="9484" max="9727" width="11" style="95"/>
    <col min="9728" max="9728" width="34.25" style="95" customWidth="1"/>
    <col min="9729" max="9729" width="0" style="95" hidden="1" customWidth="1"/>
    <col min="9730" max="9735" width="11" style="95"/>
    <col min="9736" max="9736" width="11.875" style="95" bestFit="1" customWidth="1"/>
    <col min="9737" max="9737" width="11.5" style="95" bestFit="1" customWidth="1"/>
    <col min="9738" max="9738" width="15.25" style="95" customWidth="1"/>
    <col min="9739" max="9739" width="15.375" style="95" customWidth="1"/>
    <col min="9740" max="9983" width="11" style="95"/>
    <col min="9984" max="9984" width="34.25" style="95" customWidth="1"/>
    <col min="9985" max="9985" width="0" style="95" hidden="1" customWidth="1"/>
    <col min="9986" max="9991" width="11" style="95"/>
    <col min="9992" max="9992" width="11.875" style="95" bestFit="1" customWidth="1"/>
    <col min="9993" max="9993" width="11.5" style="95" bestFit="1" customWidth="1"/>
    <col min="9994" max="9994" width="15.25" style="95" customWidth="1"/>
    <col min="9995" max="9995" width="15.375" style="95" customWidth="1"/>
    <col min="9996" max="10239" width="11" style="95"/>
    <col min="10240" max="10240" width="34.25" style="95" customWidth="1"/>
    <col min="10241" max="10241" width="0" style="95" hidden="1" customWidth="1"/>
    <col min="10242" max="10247" width="11" style="95"/>
    <col min="10248" max="10248" width="11.875" style="95" bestFit="1" customWidth="1"/>
    <col min="10249" max="10249" width="11.5" style="95" bestFit="1" customWidth="1"/>
    <col min="10250" max="10250" width="15.25" style="95" customWidth="1"/>
    <col min="10251" max="10251" width="15.375" style="95" customWidth="1"/>
    <col min="10252" max="10495" width="11" style="95"/>
    <col min="10496" max="10496" width="34.25" style="95" customWidth="1"/>
    <col min="10497" max="10497" width="0" style="95" hidden="1" customWidth="1"/>
    <col min="10498" max="10503" width="11" style="95"/>
    <col min="10504" max="10504" width="11.875" style="95" bestFit="1" customWidth="1"/>
    <col min="10505" max="10505" width="11.5" style="95" bestFit="1" customWidth="1"/>
    <col min="10506" max="10506" width="15.25" style="95" customWidth="1"/>
    <col min="10507" max="10507" width="15.375" style="95" customWidth="1"/>
    <col min="10508" max="10751" width="11" style="95"/>
    <col min="10752" max="10752" width="34.25" style="95" customWidth="1"/>
    <col min="10753" max="10753" width="0" style="95" hidden="1" customWidth="1"/>
    <col min="10754" max="10759" width="11" style="95"/>
    <col min="10760" max="10760" width="11.875" style="95" bestFit="1" customWidth="1"/>
    <col min="10761" max="10761" width="11.5" style="95" bestFit="1" customWidth="1"/>
    <col min="10762" max="10762" width="15.25" style="95" customWidth="1"/>
    <col min="10763" max="10763" width="15.375" style="95" customWidth="1"/>
    <col min="10764" max="11007" width="11" style="95"/>
    <col min="11008" max="11008" width="34.25" style="95" customWidth="1"/>
    <col min="11009" max="11009" width="0" style="95" hidden="1" customWidth="1"/>
    <col min="11010" max="11015" width="11" style="95"/>
    <col min="11016" max="11016" width="11.875" style="95" bestFit="1" customWidth="1"/>
    <col min="11017" max="11017" width="11.5" style="95" bestFit="1" customWidth="1"/>
    <col min="11018" max="11018" width="15.25" style="95" customWidth="1"/>
    <col min="11019" max="11019" width="15.375" style="95" customWidth="1"/>
    <col min="11020" max="11263" width="11" style="95"/>
    <col min="11264" max="11264" width="34.25" style="95" customWidth="1"/>
    <col min="11265" max="11265" width="0" style="95" hidden="1" customWidth="1"/>
    <col min="11266" max="11271" width="11" style="95"/>
    <col min="11272" max="11272" width="11.875" style="95" bestFit="1" customWidth="1"/>
    <col min="11273" max="11273" width="11.5" style="95" bestFit="1" customWidth="1"/>
    <col min="11274" max="11274" width="15.25" style="95" customWidth="1"/>
    <col min="11275" max="11275" width="15.375" style="95" customWidth="1"/>
    <col min="11276" max="11519" width="11" style="95"/>
    <col min="11520" max="11520" width="34.25" style="95" customWidth="1"/>
    <col min="11521" max="11521" width="0" style="95" hidden="1" customWidth="1"/>
    <col min="11522" max="11527" width="11" style="95"/>
    <col min="11528" max="11528" width="11.875" style="95" bestFit="1" customWidth="1"/>
    <col min="11529" max="11529" width="11.5" style="95" bestFit="1" customWidth="1"/>
    <col min="11530" max="11530" width="15.25" style="95" customWidth="1"/>
    <col min="11531" max="11531" width="15.375" style="95" customWidth="1"/>
    <col min="11532" max="11775" width="11" style="95"/>
    <col min="11776" max="11776" width="34.25" style="95" customWidth="1"/>
    <col min="11777" max="11777" width="0" style="95" hidden="1" customWidth="1"/>
    <col min="11778" max="11783" width="11" style="95"/>
    <col min="11784" max="11784" width="11.875" style="95" bestFit="1" customWidth="1"/>
    <col min="11785" max="11785" width="11.5" style="95" bestFit="1" customWidth="1"/>
    <col min="11786" max="11786" width="15.25" style="95" customWidth="1"/>
    <col min="11787" max="11787" width="15.375" style="95" customWidth="1"/>
    <col min="11788" max="12031" width="11" style="95"/>
    <col min="12032" max="12032" width="34.25" style="95" customWidth="1"/>
    <col min="12033" max="12033" width="0" style="95" hidden="1" customWidth="1"/>
    <col min="12034" max="12039" width="11" style="95"/>
    <col min="12040" max="12040" width="11.875" style="95" bestFit="1" customWidth="1"/>
    <col min="12041" max="12041" width="11.5" style="95" bestFit="1" customWidth="1"/>
    <col min="12042" max="12042" width="15.25" style="95" customWidth="1"/>
    <col min="12043" max="12043" width="15.375" style="95" customWidth="1"/>
    <col min="12044" max="12287" width="11" style="95"/>
    <col min="12288" max="12288" width="34.25" style="95" customWidth="1"/>
    <col min="12289" max="12289" width="0" style="95" hidden="1" customWidth="1"/>
    <col min="12290" max="12295" width="11" style="95"/>
    <col min="12296" max="12296" width="11.875" style="95" bestFit="1" customWidth="1"/>
    <col min="12297" max="12297" width="11.5" style="95" bestFit="1" customWidth="1"/>
    <col min="12298" max="12298" width="15.25" style="95" customWidth="1"/>
    <col min="12299" max="12299" width="15.375" style="95" customWidth="1"/>
    <col min="12300" max="12543" width="11" style="95"/>
    <col min="12544" max="12544" width="34.25" style="95" customWidth="1"/>
    <col min="12545" max="12545" width="0" style="95" hidden="1" customWidth="1"/>
    <col min="12546" max="12551" width="11" style="95"/>
    <col min="12552" max="12552" width="11.875" style="95" bestFit="1" customWidth="1"/>
    <col min="12553" max="12553" width="11.5" style="95" bestFit="1" customWidth="1"/>
    <col min="12554" max="12554" width="15.25" style="95" customWidth="1"/>
    <col min="12555" max="12555" width="15.375" style="95" customWidth="1"/>
    <col min="12556" max="12799" width="11" style="95"/>
    <col min="12800" max="12800" width="34.25" style="95" customWidth="1"/>
    <col min="12801" max="12801" width="0" style="95" hidden="1" customWidth="1"/>
    <col min="12802" max="12807" width="11" style="95"/>
    <col min="12808" max="12808" width="11.875" style="95" bestFit="1" customWidth="1"/>
    <col min="12809" max="12809" width="11.5" style="95" bestFit="1" customWidth="1"/>
    <col min="12810" max="12810" width="15.25" style="95" customWidth="1"/>
    <col min="12811" max="12811" width="15.375" style="95" customWidth="1"/>
    <col min="12812" max="13055" width="11" style="95"/>
    <col min="13056" max="13056" width="34.25" style="95" customWidth="1"/>
    <col min="13057" max="13057" width="0" style="95" hidden="1" customWidth="1"/>
    <col min="13058" max="13063" width="11" style="95"/>
    <col min="13064" max="13064" width="11.875" style="95" bestFit="1" customWidth="1"/>
    <col min="13065" max="13065" width="11.5" style="95" bestFit="1" customWidth="1"/>
    <col min="13066" max="13066" width="15.25" style="95" customWidth="1"/>
    <col min="13067" max="13067" width="15.375" style="95" customWidth="1"/>
    <col min="13068" max="13311" width="11" style="95"/>
    <col min="13312" max="13312" width="34.25" style="95" customWidth="1"/>
    <col min="13313" max="13313" width="0" style="95" hidden="1" customWidth="1"/>
    <col min="13314" max="13319" width="11" style="95"/>
    <col min="13320" max="13320" width="11.875" style="95" bestFit="1" customWidth="1"/>
    <col min="13321" max="13321" width="11.5" style="95" bestFit="1" customWidth="1"/>
    <col min="13322" max="13322" width="15.25" style="95" customWidth="1"/>
    <col min="13323" max="13323" width="15.375" style="95" customWidth="1"/>
    <col min="13324" max="13567" width="11" style="95"/>
    <col min="13568" max="13568" width="34.25" style="95" customWidth="1"/>
    <col min="13569" max="13569" width="0" style="95" hidden="1" customWidth="1"/>
    <col min="13570" max="13575" width="11" style="95"/>
    <col min="13576" max="13576" width="11.875" style="95" bestFit="1" customWidth="1"/>
    <col min="13577" max="13577" width="11.5" style="95" bestFit="1" customWidth="1"/>
    <col min="13578" max="13578" width="15.25" style="95" customWidth="1"/>
    <col min="13579" max="13579" width="15.375" style="95" customWidth="1"/>
    <col min="13580" max="13823" width="11" style="95"/>
    <col min="13824" max="13824" width="34.25" style="95" customWidth="1"/>
    <col min="13825" max="13825" width="0" style="95" hidden="1" customWidth="1"/>
    <col min="13826" max="13831" width="11" style="95"/>
    <col min="13832" max="13832" width="11.875" style="95" bestFit="1" customWidth="1"/>
    <col min="13833" max="13833" width="11.5" style="95" bestFit="1" customWidth="1"/>
    <col min="13834" max="13834" width="15.25" style="95" customWidth="1"/>
    <col min="13835" max="13835" width="15.375" style="95" customWidth="1"/>
    <col min="13836" max="14079" width="11" style="95"/>
    <col min="14080" max="14080" width="34.25" style="95" customWidth="1"/>
    <col min="14081" max="14081" width="0" style="95" hidden="1" customWidth="1"/>
    <col min="14082" max="14087" width="11" style="95"/>
    <col min="14088" max="14088" width="11.875" style="95" bestFit="1" customWidth="1"/>
    <col min="14089" max="14089" width="11.5" style="95" bestFit="1" customWidth="1"/>
    <col min="14090" max="14090" width="15.25" style="95" customWidth="1"/>
    <col min="14091" max="14091" width="15.375" style="95" customWidth="1"/>
    <col min="14092" max="14335" width="11" style="95"/>
    <col min="14336" max="14336" width="34.25" style="95" customWidth="1"/>
    <col min="14337" max="14337" width="0" style="95" hidden="1" customWidth="1"/>
    <col min="14338" max="14343" width="11" style="95"/>
    <col min="14344" max="14344" width="11.875" style="95" bestFit="1" customWidth="1"/>
    <col min="14345" max="14345" width="11.5" style="95" bestFit="1" customWidth="1"/>
    <col min="14346" max="14346" width="15.25" style="95" customWidth="1"/>
    <col min="14347" max="14347" width="15.375" style="95" customWidth="1"/>
    <col min="14348" max="14591" width="11" style="95"/>
    <col min="14592" max="14592" width="34.25" style="95" customWidth="1"/>
    <col min="14593" max="14593" width="0" style="95" hidden="1" customWidth="1"/>
    <col min="14594" max="14599" width="11" style="95"/>
    <col min="14600" max="14600" width="11.875" style="95" bestFit="1" customWidth="1"/>
    <col min="14601" max="14601" width="11.5" style="95" bestFit="1" customWidth="1"/>
    <col min="14602" max="14602" width="15.25" style="95" customWidth="1"/>
    <col min="14603" max="14603" width="15.375" style="95" customWidth="1"/>
    <col min="14604" max="14847" width="11" style="95"/>
    <col min="14848" max="14848" width="34.25" style="95" customWidth="1"/>
    <col min="14849" max="14849" width="0" style="95" hidden="1" customWidth="1"/>
    <col min="14850" max="14855" width="11" style="95"/>
    <col min="14856" max="14856" width="11.875" style="95" bestFit="1" customWidth="1"/>
    <col min="14857" max="14857" width="11.5" style="95" bestFit="1" customWidth="1"/>
    <col min="14858" max="14858" width="15.25" style="95" customWidth="1"/>
    <col min="14859" max="14859" width="15.375" style="95" customWidth="1"/>
    <col min="14860" max="15103" width="11" style="95"/>
    <col min="15104" max="15104" width="34.25" style="95" customWidth="1"/>
    <col min="15105" max="15105" width="0" style="95" hidden="1" customWidth="1"/>
    <col min="15106" max="15111" width="11" style="95"/>
    <col min="15112" max="15112" width="11.875" style="95" bestFit="1" customWidth="1"/>
    <col min="15113" max="15113" width="11.5" style="95" bestFit="1" customWidth="1"/>
    <col min="15114" max="15114" width="15.25" style="95" customWidth="1"/>
    <col min="15115" max="15115" width="15.375" style="95" customWidth="1"/>
    <col min="15116" max="15359" width="11" style="95"/>
    <col min="15360" max="15360" width="34.25" style="95" customWidth="1"/>
    <col min="15361" max="15361" width="0" style="95" hidden="1" customWidth="1"/>
    <col min="15362" max="15367" width="11" style="95"/>
    <col min="15368" max="15368" width="11.875" style="95" bestFit="1" customWidth="1"/>
    <col min="15369" max="15369" width="11.5" style="95" bestFit="1" customWidth="1"/>
    <col min="15370" max="15370" width="15.25" style="95" customWidth="1"/>
    <col min="15371" max="15371" width="15.375" style="95" customWidth="1"/>
    <col min="15372" max="15615" width="11" style="95"/>
    <col min="15616" max="15616" width="34.25" style="95" customWidth="1"/>
    <col min="15617" max="15617" width="0" style="95" hidden="1" customWidth="1"/>
    <col min="15618" max="15623" width="11" style="95"/>
    <col min="15624" max="15624" width="11.875" style="95" bestFit="1" customWidth="1"/>
    <col min="15625" max="15625" width="11.5" style="95" bestFit="1" customWidth="1"/>
    <col min="15626" max="15626" width="15.25" style="95" customWidth="1"/>
    <col min="15627" max="15627" width="15.375" style="95" customWidth="1"/>
    <col min="15628" max="15871" width="11" style="95"/>
    <col min="15872" max="15872" width="34.25" style="95" customWidth="1"/>
    <col min="15873" max="15873" width="0" style="95" hidden="1" customWidth="1"/>
    <col min="15874" max="15879" width="11" style="95"/>
    <col min="15880" max="15880" width="11.875" style="95" bestFit="1" customWidth="1"/>
    <col min="15881" max="15881" width="11.5" style="95" bestFit="1" customWidth="1"/>
    <col min="15882" max="15882" width="15.25" style="95" customWidth="1"/>
    <col min="15883" max="15883" width="15.375" style="95" customWidth="1"/>
    <col min="15884" max="16127" width="11" style="95"/>
    <col min="16128" max="16128" width="34.25" style="95" customWidth="1"/>
    <col min="16129" max="16129" width="0" style="95" hidden="1" customWidth="1"/>
    <col min="16130" max="16135" width="11" style="95"/>
    <col min="16136" max="16136" width="11.875" style="95" bestFit="1" customWidth="1"/>
    <col min="16137" max="16137" width="11.5" style="95" bestFit="1" customWidth="1"/>
    <col min="16138" max="16138" width="15.25" style="95" customWidth="1"/>
    <col min="16139" max="16139" width="15.375" style="95" customWidth="1"/>
    <col min="16140" max="16384" width="11" style="95"/>
  </cols>
  <sheetData>
    <row r="3" spans="1:11" ht="59.25" customHeight="1" x14ac:dyDescent="0.35">
      <c r="C3" s="294" t="s">
        <v>76</v>
      </c>
      <c r="D3" s="294"/>
      <c r="E3" s="294"/>
      <c r="F3" s="294"/>
      <c r="G3" s="294"/>
      <c r="H3" s="294"/>
      <c r="I3" s="294"/>
      <c r="J3" s="294"/>
      <c r="K3" s="294"/>
    </row>
    <row r="7" spans="1:11" ht="16.5" thickBot="1" x14ac:dyDescent="0.3"/>
    <row r="8" spans="1:11" ht="65.25" customHeight="1" thickBot="1" x14ac:dyDescent="0.3">
      <c r="A8" s="204" t="s">
        <v>19</v>
      </c>
      <c r="B8" s="205" t="s">
        <v>20</v>
      </c>
      <c r="C8" s="98" t="s">
        <v>12</v>
      </c>
      <c r="D8" s="206" t="s">
        <v>16</v>
      </c>
      <c r="E8" s="100" t="s">
        <v>17</v>
      </c>
      <c r="F8" s="26" t="s">
        <v>73</v>
      </c>
      <c r="G8" s="101" t="s">
        <v>23</v>
      </c>
      <c r="H8" s="102" t="s">
        <v>24</v>
      </c>
      <c r="I8" s="101" t="s">
        <v>25</v>
      </c>
      <c r="J8" s="102" t="s">
        <v>26</v>
      </c>
      <c r="K8" s="103" t="s">
        <v>27</v>
      </c>
    </row>
    <row r="9" spans="1:11" ht="50.1" customHeight="1" thickBot="1" x14ac:dyDescent="0.3">
      <c r="A9" s="331" t="s">
        <v>189</v>
      </c>
      <c r="B9" s="332"/>
      <c r="C9" s="332"/>
      <c r="D9" s="332"/>
      <c r="E9" s="332"/>
      <c r="F9" s="332"/>
      <c r="G9" s="332"/>
      <c r="H9" s="332"/>
      <c r="I9" s="332"/>
      <c r="J9" s="332"/>
      <c r="K9" s="333"/>
    </row>
    <row r="10" spans="1:11" x14ac:dyDescent="0.25">
      <c r="A10" s="221">
        <v>1</v>
      </c>
      <c r="B10" s="222" t="s">
        <v>6</v>
      </c>
      <c r="C10" s="199" t="s">
        <v>14</v>
      </c>
      <c r="D10" s="200" t="s">
        <v>149</v>
      </c>
      <c r="E10" s="200" t="s">
        <v>165</v>
      </c>
      <c r="F10" s="230">
        <v>700</v>
      </c>
      <c r="G10" s="125"/>
      <c r="H10" s="126"/>
      <c r="I10" s="126"/>
      <c r="J10" s="345">
        <f>F10*H10</f>
        <v>0</v>
      </c>
      <c r="K10" s="346">
        <f>F10*I10</f>
        <v>0</v>
      </c>
    </row>
    <row r="11" spans="1:11" x14ac:dyDescent="0.25">
      <c r="A11" s="223">
        <v>2</v>
      </c>
      <c r="B11" s="224" t="s">
        <v>166</v>
      </c>
      <c r="C11" s="201" t="s">
        <v>13</v>
      </c>
      <c r="D11" s="202" t="s">
        <v>167</v>
      </c>
      <c r="E11" s="202" t="s">
        <v>168</v>
      </c>
      <c r="F11" s="231">
        <v>24</v>
      </c>
      <c r="G11" s="128"/>
      <c r="H11" s="129"/>
      <c r="I11" s="129"/>
      <c r="J11" s="347">
        <f t="shared" ref="J11:J27" si="0">F11*H11</f>
        <v>0</v>
      </c>
      <c r="K11" s="348">
        <f t="shared" ref="K11:K27" si="1">F11*I11</f>
        <v>0</v>
      </c>
    </row>
    <row r="12" spans="1:11" x14ac:dyDescent="0.25">
      <c r="A12" s="223">
        <v>3</v>
      </c>
      <c r="B12" s="225" t="s">
        <v>2</v>
      </c>
      <c r="C12" s="201" t="s">
        <v>13</v>
      </c>
      <c r="D12" s="202" t="s">
        <v>154</v>
      </c>
      <c r="E12" s="207" t="s">
        <v>169</v>
      </c>
      <c r="F12" s="232">
        <v>600</v>
      </c>
      <c r="G12" s="128"/>
      <c r="H12" s="129"/>
      <c r="I12" s="129"/>
      <c r="J12" s="347">
        <f t="shared" si="0"/>
        <v>0</v>
      </c>
      <c r="K12" s="348">
        <f t="shared" si="1"/>
        <v>0</v>
      </c>
    </row>
    <row r="13" spans="1:11" ht="31.5" x14ac:dyDescent="0.25">
      <c r="A13" s="223">
        <v>4</v>
      </c>
      <c r="B13" s="226" t="s">
        <v>134</v>
      </c>
      <c r="C13" s="201" t="s">
        <v>13</v>
      </c>
      <c r="D13" s="202" t="s">
        <v>170</v>
      </c>
      <c r="E13" s="202" t="s">
        <v>171</v>
      </c>
      <c r="F13" s="231">
        <v>250</v>
      </c>
      <c r="G13" s="128"/>
      <c r="H13" s="129"/>
      <c r="I13" s="129"/>
      <c r="J13" s="347">
        <f t="shared" si="0"/>
        <v>0</v>
      </c>
      <c r="K13" s="348">
        <f t="shared" si="1"/>
        <v>0</v>
      </c>
    </row>
    <row r="14" spans="1:11" ht="31.5" x14ac:dyDescent="0.25">
      <c r="A14" s="223">
        <v>5</v>
      </c>
      <c r="B14" s="226" t="s">
        <v>172</v>
      </c>
      <c r="C14" s="201" t="s">
        <v>13</v>
      </c>
      <c r="D14" s="202" t="s">
        <v>170</v>
      </c>
      <c r="E14" s="202" t="s">
        <v>173</v>
      </c>
      <c r="F14" s="231">
        <v>50</v>
      </c>
      <c r="G14" s="128"/>
      <c r="H14" s="129"/>
      <c r="I14" s="129"/>
      <c r="J14" s="347">
        <f t="shared" si="0"/>
        <v>0</v>
      </c>
      <c r="K14" s="348">
        <f t="shared" si="1"/>
        <v>0</v>
      </c>
    </row>
    <row r="15" spans="1:11" ht="31.5" x14ac:dyDescent="0.25">
      <c r="A15" s="223">
        <v>6</v>
      </c>
      <c r="B15" s="226" t="s">
        <v>174</v>
      </c>
      <c r="C15" s="201" t="s">
        <v>13</v>
      </c>
      <c r="D15" s="202" t="s">
        <v>170</v>
      </c>
      <c r="E15" s="202" t="s">
        <v>171</v>
      </c>
      <c r="F15" s="231">
        <v>80</v>
      </c>
      <c r="G15" s="128"/>
      <c r="H15" s="129"/>
      <c r="I15" s="129"/>
      <c r="J15" s="347">
        <f t="shared" si="0"/>
        <v>0</v>
      </c>
      <c r="K15" s="348">
        <f t="shared" si="1"/>
        <v>0</v>
      </c>
    </row>
    <row r="16" spans="1:11" ht="31.5" x14ac:dyDescent="0.25">
      <c r="A16" s="223">
        <v>7</v>
      </c>
      <c r="B16" s="226" t="s">
        <v>175</v>
      </c>
      <c r="C16" s="201" t="s">
        <v>13</v>
      </c>
      <c r="D16" s="202" t="s">
        <v>170</v>
      </c>
      <c r="E16" s="202" t="s">
        <v>171</v>
      </c>
      <c r="F16" s="231">
        <v>100</v>
      </c>
      <c r="G16" s="128"/>
      <c r="H16" s="129"/>
      <c r="I16" s="129"/>
      <c r="J16" s="347">
        <f t="shared" si="0"/>
        <v>0</v>
      </c>
      <c r="K16" s="348">
        <f t="shared" si="1"/>
        <v>0</v>
      </c>
    </row>
    <row r="17" spans="1:11" ht="31.5" x14ac:dyDescent="0.25">
      <c r="A17" s="223">
        <v>8</v>
      </c>
      <c r="B17" s="226" t="s">
        <v>176</v>
      </c>
      <c r="C17" s="201" t="s">
        <v>13</v>
      </c>
      <c r="D17" s="202" t="s">
        <v>170</v>
      </c>
      <c r="E17" s="202" t="s">
        <v>171</v>
      </c>
      <c r="F17" s="231">
        <v>100</v>
      </c>
      <c r="G17" s="128"/>
      <c r="H17" s="129"/>
      <c r="I17" s="129"/>
      <c r="J17" s="347">
        <f t="shared" si="0"/>
        <v>0</v>
      </c>
      <c r="K17" s="348">
        <f t="shared" si="1"/>
        <v>0</v>
      </c>
    </row>
    <row r="18" spans="1:11" x14ac:dyDescent="0.25">
      <c r="A18" s="223">
        <v>9</v>
      </c>
      <c r="B18" s="226" t="s">
        <v>177</v>
      </c>
      <c r="C18" s="201" t="s">
        <v>13</v>
      </c>
      <c r="D18" s="202" t="s">
        <v>154</v>
      </c>
      <c r="E18" s="202" t="s">
        <v>178</v>
      </c>
      <c r="F18" s="231">
        <v>150</v>
      </c>
      <c r="G18" s="128"/>
      <c r="H18" s="129"/>
      <c r="I18" s="129"/>
      <c r="J18" s="347">
        <f t="shared" si="0"/>
        <v>0</v>
      </c>
      <c r="K18" s="348">
        <f t="shared" si="1"/>
        <v>0</v>
      </c>
    </row>
    <row r="19" spans="1:11" x14ac:dyDescent="0.25">
      <c r="A19" s="223">
        <v>10</v>
      </c>
      <c r="B19" s="226" t="s">
        <v>8</v>
      </c>
      <c r="C19" s="201" t="s">
        <v>13</v>
      </c>
      <c r="D19" s="202" t="s">
        <v>179</v>
      </c>
      <c r="E19" s="202" t="s">
        <v>180</v>
      </c>
      <c r="F19" s="231">
        <v>200</v>
      </c>
      <c r="G19" s="128"/>
      <c r="H19" s="129"/>
      <c r="I19" s="129"/>
      <c r="J19" s="347">
        <f t="shared" si="0"/>
        <v>0</v>
      </c>
      <c r="K19" s="348">
        <f t="shared" si="1"/>
        <v>0</v>
      </c>
    </row>
    <row r="20" spans="1:11" x14ac:dyDescent="0.25">
      <c r="A20" s="223">
        <v>11</v>
      </c>
      <c r="B20" s="225" t="s">
        <v>9</v>
      </c>
      <c r="C20" s="201" t="s">
        <v>13</v>
      </c>
      <c r="D20" s="202" t="s">
        <v>149</v>
      </c>
      <c r="E20" s="202" t="s">
        <v>181</v>
      </c>
      <c r="F20" s="231">
        <v>30</v>
      </c>
      <c r="G20" s="128"/>
      <c r="H20" s="129"/>
      <c r="I20" s="129"/>
      <c r="J20" s="347">
        <f t="shared" si="0"/>
        <v>0</v>
      </c>
      <c r="K20" s="348">
        <f t="shared" si="1"/>
        <v>0</v>
      </c>
    </row>
    <row r="21" spans="1:11" x14ac:dyDescent="0.25">
      <c r="A21" s="223">
        <v>12</v>
      </c>
      <c r="B21" s="225" t="s">
        <v>10</v>
      </c>
      <c r="C21" s="201" t="s">
        <v>13</v>
      </c>
      <c r="D21" s="202" t="s">
        <v>149</v>
      </c>
      <c r="E21" s="202" t="s">
        <v>181</v>
      </c>
      <c r="F21" s="233">
        <v>210</v>
      </c>
      <c r="G21" s="128"/>
      <c r="H21" s="129"/>
      <c r="I21" s="129"/>
      <c r="J21" s="347">
        <f t="shared" si="0"/>
        <v>0</v>
      </c>
      <c r="K21" s="348">
        <f t="shared" si="1"/>
        <v>0</v>
      </c>
    </row>
    <row r="22" spans="1:11" x14ac:dyDescent="0.25">
      <c r="A22" s="223">
        <v>13</v>
      </c>
      <c r="B22" s="225" t="s">
        <v>139</v>
      </c>
      <c r="C22" s="201" t="s">
        <v>13</v>
      </c>
      <c r="D22" s="202" t="s">
        <v>154</v>
      </c>
      <c r="E22" s="202" t="s">
        <v>117</v>
      </c>
      <c r="F22" s="231">
        <v>400</v>
      </c>
      <c r="G22" s="128"/>
      <c r="H22" s="129"/>
      <c r="I22" s="129"/>
      <c r="J22" s="347">
        <f t="shared" si="0"/>
        <v>0</v>
      </c>
      <c r="K22" s="348">
        <f t="shared" si="1"/>
        <v>0</v>
      </c>
    </row>
    <row r="23" spans="1:11" x14ac:dyDescent="0.25">
      <c r="A23" s="223">
        <v>14</v>
      </c>
      <c r="B23" s="225" t="s">
        <v>11</v>
      </c>
      <c r="C23" s="201" t="s">
        <v>13</v>
      </c>
      <c r="D23" s="202" t="s">
        <v>182</v>
      </c>
      <c r="E23" s="202" t="s">
        <v>183</v>
      </c>
      <c r="F23" s="231">
        <v>150</v>
      </c>
      <c r="G23" s="128"/>
      <c r="H23" s="129"/>
      <c r="I23" s="129"/>
      <c r="J23" s="347">
        <f t="shared" si="0"/>
        <v>0</v>
      </c>
      <c r="K23" s="348">
        <f t="shared" si="1"/>
        <v>0</v>
      </c>
    </row>
    <row r="24" spans="1:11" x14ac:dyDescent="0.25">
      <c r="A24" s="223">
        <v>15</v>
      </c>
      <c r="B24" s="225" t="s">
        <v>112</v>
      </c>
      <c r="C24" s="201" t="s">
        <v>13</v>
      </c>
      <c r="D24" s="202" t="s">
        <v>184</v>
      </c>
      <c r="E24" s="202" t="s">
        <v>160</v>
      </c>
      <c r="F24" s="231">
        <v>200</v>
      </c>
      <c r="G24" s="128"/>
      <c r="H24" s="129"/>
      <c r="I24" s="129"/>
      <c r="J24" s="347">
        <f t="shared" si="0"/>
        <v>0</v>
      </c>
      <c r="K24" s="348">
        <f t="shared" si="1"/>
        <v>0</v>
      </c>
    </row>
    <row r="25" spans="1:11" x14ac:dyDescent="0.25">
      <c r="A25" s="223">
        <v>16</v>
      </c>
      <c r="B25" s="225" t="s">
        <v>185</v>
      </c>
      <c r="C25" s="201" t="s">
        <v>13</v>
      </c>
      <c r="D25" s="202" t="s">
        <v>88</v>
      </c>
      <c r="E25" s="202"/>
      <c r="F25" s="231">
        <v>2</v>
      </c>
      <c r="G25" s="128"/>
      <c r="H25" s="129"/>
      <c r="I25" s="129"/>
      <c r="J25" s="347">
        <f t="shared" si="0"/>
        <v>0</v>
      </c>
      <c r="K25" s="348">
        <f t="shared" si="1"/>
        <v>0</v>
      </c>
    </row>
    <row r="26" spans="1:11" x14ac:dyDescent="0.25">
      <c r="A26" s="223">
        <v>17</v>
      </c>
      <c r="B26" s="225" t="s">
        <v>186</v>
      </c>
      <c r="C26" s="201" t="s">
        <v>13</v>
      </c>
      <c r="D26" s="202" t="s">
        <v>68</v>
      </c>
      <c r="E26" s="202"/>
      <c r="F26" s="231">
        <v>1</v>
      </c>
      <c r="G26" s="128"/>
      <c r="H26" s="129"/>
      <c r="I26" s="129"/>
      <c r="J26" s="347">
        <f t="shared" si="0"/>
        <v>0</v>
      </c>
      <c r="K26" s="348">
        <f t="shared" si="1"/>
        <v>0</v>
      </c>
    </row>
    <row r="27" spans="1:11" ht="16.5" thickBot="1" x14ac:dyDescent="0.3">
      <c r="A27" s="227">
        <v>18</v>
      </c>
      <c r="B27" s="228" t="s">
        <v>119</v>
      </c>
      <c r="C27" s="215" t="s">
        <v>13</v>
      </c>
      <c r="D27" s="216" t="s">
        <v>154</v>
      </c>
      <c r="E27" s="229" t="s">
        <v>187</v>
      </c>
      <c r="F27" s="234">
        <v>700</v>
      </c>
      <c r="G27" s="141"/>
      <c r="H27" s="142"/>
      <c r="I27" s="142"/>
      <c r="J27" s="349">
        <f t="shared" si="0"/>
        <v>0</v>
      </c>
      <c r="K27" s="350">
        <f t="shared" si="1"/>
        <v>0</v>
      </c>
    </row>
    <row r="28" spans="1:11" ht="63.75" thickBot="1" x14ac:dyDescent="0.3">
      <c r="I28" s="75" t="s">
        <v>77</v>
      </c>
      <c r="J28" s="208">
        <f>SUM(J10:J27)</f>
        <v>0</v>
      </c>
      <c r="K28" s="209">
        <f>SUM(K10:K27)</f>
        <v>0</v>
      </c>
    </row>
    <row r="29" spans="1:11" x14ac:dyDescent="0.25">
      <c r="I29" s="210"/>
    </row>
    <row r="30" spans="1:11" ht="23.25" x14ac:dyDescent="0.25">
      <c r="B30" s="152" t="s">
        <v>78</v>
      </c>
      <c r="C30" s="77" t="s">
        <v>79</v>
      </c>
      <c r="D30"/>
      <c r="E30"/>
      <c r="F30"/>
      <c r="G30"/>
      <c r="H30"/>
      <c r="I30"/>
    </row>
    <row r="31" spans="1:11" ht="54" customHeight="1" x14ac:dyDescent="0.25">
      <c r="B31" s="151" t="s">
        <v>80</v>
      </c>
      <c r="C31" s="80"/>
      <c r="D31" s="296" t="s">
        <v>81</v>
      </c>
      <c r="E31" s="297"/>
      <c r="F31" s="78"/>
      <c r="G31" s="308" t="s">
        <v>54</v>
      </c>
      <c r="H31" s="309"/>
      <c r="I31" s="309"/>
      <c r="J31" s="310"/>
    </row>
    <row r="32" spans="1:11" x14ac:dyDescent="0.25">
      <c r="B32" s="81"/>
      <c r="C32" s="81"/>
      <c r="D32"/>
      <c r="E32"/>
      <c r="G32" s="311"/>
      <c r="H32" s="312"/>
      <c r="I32" s="312"/>
      <c r="J32" s="313"/>
    </row>
    <row r="33" spans="2:10" ht="15.75" customHeight="1" x14ac:dyDescent="0.25">
      <c r="B33" s="298" t="s">
        <v>82</v>
      </c>
      <c r="C33" s="299" t="s">
        <v>83</v>
      </c>
      <c r="D33" s="302" t="s">
        <v>84</v>
      </c>
      <c r="E33" s="303"/>
      <c r="G33" s="311"/>
      <c r="H33" s="312"/>
      <c r="I33" s="312"/>
      <c r="J33" s="313"/>
    </row>
    <row r="34" spans="2:10" ht="15.75" customHeight="1" x14ac:dyDescent="0.25">
      <c r="B34" s="298"/>
      <c r="C34" s="300"/>
      <c r="D34" s="304"/>
      <c r="E34" s="305"/>
      <c r="G34" s="311"/>
      <c r="H34" s="312"/>
      <c r="I34" s="312"/>
      <c r="J34" s="313"/>
    </row>
    <row r="35" spans="2:10" ht="15.75" customHeight="1" x14ac:dyDescent="0.25">
      <c r="B35" s="298"/>
      <c r="C35" s="301"/>
      <c r="D35" s="306"/>
      <c r="E35" s="307"/>
      <c r="G35" s="314"/>
      <c r="H35" s="315"/>
      <c r="I35" s="315"/>
      <c r="J35" s="316"/>
    </row>
  </sheetData>
  <sheetProtection formatCells="0" formatColumns="0" formatRows="0" selectLockedCells="1"/>
  <mergeCells count="7">
    <mergeCell ref="C3:K3"/>
    <mergeCell ref="A9:K9"/>
    <mergeCell ref="D31:E31"/>
    <mergeCell ref="G31:J35"/>
    <mergeCell ref="B33:B35"/>
    <mergeCell ref="C33:C35"/>
    <mergeCell ref="D33:E35"/>
  </mergeCells>
  <pageMargins left="0.7" right="0.7" top="0.75" bottom="0.75" header="0.3" footer="0.3"/>
  <pageSetup paperSize="9" scale="72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1223F-4376-45F3-9262-03358CF0C10E}">
  <sheetPr>
    <pageSetUpPr fitToPage="1"/>
  </sheetPr>
  <dimension ref="A3:K28"/>
  <sheetViews>
    <sheetView topLeftCell="A7" zoomScale="85" zoomScaleNormal="85" workbookViewId="0">
      <selection activeCell="F10" sqref="F10:F20"/>
    </sheetView>
  </sheetViews>
  <sheetFormatPr baseColWidth="10" defaultColWidth="11" defaultRowHeight="15.75" x14ac:dyDescent="0.25"/>
  <cols>
    <col min="1" max="1" width="11.125" style="95" customWidth="1"/>
    <col min="2" max="2" width="44" style="95" customWidth="1"/>
    <col min="3" max="7" width="11" style="95"/>
    <col min="8" max="8" width="11.875" style="95" bestFit="1" customWidth="1"/>
    <col min="9" max="9" width="11.5" style="95" bestFit="1" customWidth="1"/>
    <col min="10" max="10" width="15.25" style="95" customWidth="1"/>
    <col min="11" max="11" width="15.375" style="95" customWidth="1"/>
    <col min="12" max="254" width="11" style="95"/>
    <col min="255" max="255" width="11.125" style="95" customWidth="1"/>
    <col min="256" max="256" width="37.125" style="95" customWidth="1"/>
    <col min="257" max="257" width="0" style="95" hidden="1" customWidth="1"/>
    <col min="258" max="263" width="11" style="95"/>
    <col min="264" max="264" width="11.875" style="95" bestFit="1" customWidth="1"/>
    <col min="265" max="265" width="11.5" style="95" bestFit="1" customWidth="1"/>
    <col min="266" max="266" width="15.25" style="95" customWidth="1"/>
    <col min="267" max="267" width="15.375" style="95" customWidth="1"/>
    <col min="268" max="510" width="11" style="95"/>
    <col min="511" max="511" width="11.125" style="95" customWidth="1"/>
    <col min="512" max="512" width="37.125" style="95" customWidth="1"/>
    <col min="513" max="513" width="0" style="95" hidden="1" customWidth="1"/>
    <col min="514" max="519" width="11" style="95"/>
    <col min="520" max="520" width="11.875" style="95" bestFit="1" customWidth="1"/>
    <col min="521" max="521" width="11.5" style="95" bestFit="1" customWidth="1"/>
    <col min="522" max="522" width="15.25" style="95" customWidth="1"/>
    <col min="523" max="523" width="15.375" style="95" customWidth="1"/>
    <col min="524" max="766" width="11" style="95"/>
    <col min="767" max="767" width="11.125" style="95" customWidth="1"/>
    <col min="768" max="768" width="37.125" style="95" customWidth="1"/>
    <col min="769" max="769" width="0" style="95" hidden="1" customWidth="1"/>
    <col min="770" max="775" width="11" style="95"/>
    <col min="776" max="776" width="11.875" style="95" bestFit="1" customWidth="1"/>
    <col min="777" max="777" width="11.5" style="95" bestFit="1" customWidth="1"/>
    <col min="778" max="778" width="15.25" style="95" customWidth="1"/>
    <col min="779" max="779" width="15.375" style="95" customWidth="1"/>
    <col min="780" max="1022" width="11" style="95"/>
    <col min="1023" max="1023" width="11.125" style="95" customWidth="1"/>
    <col min="1024" max="1024" width="37.125" style="95" customWidth="1"/>
    <col min="1025" max="1025" width="0" style="95" hidden="1" customWidth="1"/>
    <col min="1026" max="1031" width="11" style="95"/>
    <col min="1032" max="1032" width="11.875" style="95" bestFit="1" customWidth="1"/>
    <col min="1033" max="1033" width="11.5" style="95" bestFit="1" customWidth="1"/>
    <col min="1034" max="1034" width="15.25" style="95" customWidth="1"/>
    <col min="1035" max="1035" width="15.375" style="95" customWidth="1"/>
    <col min="1036" max="1278" width="11" style="95"/>
    <col min="1279" max="1279" width="11.125" style="95" customWidth="1"/>
    <col min="1280" max="1280" width="37.125" style="95" customWidth="1"/>
    <col min="1281" max="1281" width="0" style="95" hidden="1" customWidth="1"/>
    <col min="1282" max="1287" width="11" style="95"/>
    <col min="1288" max="1288" width="11.875" style="95" bestFit="1" customWidth="1"/>
    <col min="1289" max="1289" width="11.5" style="95" bestFit="1" customWidth="1"/>
    <col min="1290" max="1290" width="15.25" style="95" customWidth="1"/>
    <col min="1291" max="1291" width="15.375" style="95" customWidth="1"/>
    <col min="1292" max="1534" width="11" style="95"/>
    <col min="1535" max="1535" width="11.125" style="95" customWidth="1"/>
    <col min="1536" max="1536" width="37.125" style="95" customWidth="1"/>
    <col min="1537" max="1537" width="0" style="95" hidden="1" customWidth="1"/>
    <col min="1538" max="1543" width="11" style="95"/>
    <col min="1544" max="1544" width="11.875" style="95" bestFit="1" customWidth="1"/>
    <col min="1545" max="1545" width="11.5" style="95" bestFit="1" customWidth="1"/>
    <col min="1546" max="1546" width="15.25" style="95" customWidth="1"/>
    <col min="1547" max="1547" width="15.375" style="95" customWidth="1"/>
    <col min="1548" max="1790" width="11" style="95"/>
    <col min="1791" max="1791" width="11.125" style="95" customWidth="1"/>
    <col min="1792" max="1792" width="37.125" style="95" customWidth="1"/>
    <col min="1793" max="1793" width="0" style="95" hidden="1" customWidth="1"/>
    <col min="1794" max="1799" width="11" style="95"/>
    <col min="1800" max="1800" width="11.875" style="95" bestFit="1" customWidth="1"/>
    <col min="1801" max="1801" width="11.5" style="95" bestFit="1" customWidth="1"/>
    <col min="1802" max="1802" width="15.25" style="95" customWidth="1"/>
    <col min="1803" max="1803" width="15.375" style="95" customWidth="1"/>
    <col min="1804" max="2046" width="11" style="95"/>
    <col min="2047" max="2047" width="11.125" style="95" customWidth="1"/>
    <col min="2048" max="2048" width="37.125" style="95" customWidth="1"/>
    <col min="2049" max="2049" width="0" style="95" hidden="1" customWidth="1"/>
    <col min="2050" max="2055" width="11" style="95"/>
    <col min="2056" max="2056" width="11.875" style="95" bestFit="1" customWidth="1"/>
    <col min="2057" max="2057" width="11.5" style="95" bestFit="1" customWidth="1"/>
    <col min="2058" max="2058" width="15.25" style="95" customWidth="1"/>
    <col min="2059" max="2059" width="15.375" style="95" customWidth="1"/>
    <col min="2060" max="2302" width="11" style="95"/>
    <col min="2303" max="2303" width="11.125" style="95" customWidth="1"/>
    <col min="2304" max="2304" width="37.125" style="95" customWidth="1"/>
    <col min="2305" max="2305" width="0" style="95" hidden="1" customWidth="1"/>
    <col min="2306" max="2311" width="11" style="95"/>
    <col min="2312" max="2312" width="11.875" style="95" bestFit="1" customWidth="1"/>
    <col min="2313" max="2313" width="11.5" style="95" bestFit="1" customWidth="1"/>
    <col min="2314" max="2314" width="15.25" style="95" customWidth="1"/>
    <col min="2315" max="2315" width="15.375" style="95" customWidth="1"/>
    <col min="2316" max="2558" width="11" style="95"/>
    <col min="2559" max="2559" width="11.125" style="95" customWidth="1"/>
    <col min="2560" max="2560" width="37.125" style="95" customWidth="1"/>
    <col min="2561" max="2561" width="0" style="95" hidden="1" customWidth="1"/>
    <col min="2562" max="2567" width="11" style="95"/>
    <col min="2568" max="2568" width="11.875" style="95" bestFit="1" customWidth="1"/>
    <col min="2569" max="2569" width="11.5" style="95" bestFit="1" customWidth="1"/>
    <col min="2570" max="2570" width="15.25" style="95" customWidth="1"/>
    <col min="2571" max="2571" width="15.375" style="95" customWidth="1"/>
    <col min="2572" max="2814" width="11" style="95"/>
    <col min="2815" max="2815" width="11.125" style="95" customWidth="1"/>
    <col min="2816" max="2816" width="37.125" style="95" customWidth="1"/>
    <col min="2817" max="2817" width="0" style="95" hidden="1" customWidth="1"/>
    <col min="2818" max="2823" width="11" style="95"/>
    <col min="2824" max="2824" width="11.875" style="95" bestFit="1" customWidth="1"/>
    <col min="2825" max="2825" width="11.5" style="95" bestFit="1" customWidth="1"/>
    <col min="2826" max="2826" width="15.25" style="95" customWidth="1"/>
    <col min="2827" max="2827" width="15.375" style="95" customWidth="1"/>
    <col min="2828" max="3070" width="11" style="95"/>
    <col min="3071" max="3071" width="11.125" style="95" customWidth="1"/>
    <col min="3072" max="3072" width="37.125" style="95" customWidth="1"/>
    <col min="3073" max="3073" width="0" style="95" hidden="1" customWidth="1"/>
    <col min="3074" max="3079" width="11" style="95"/>
    <col min="3080" max="3080" width="11.875" style="95" bestFit="1" customWidth="1"/>
    <col min="3081" max="3081" width="11.5" style="95" bestFit="1" customWidth="1"/>
    <col min="3082" max="3082" width="15.25" style="95" customWidth="1"/>
    <col min="3083" max="3083" width="15.375" style="95" customWidth="1"/>
    <col min="3084" max="3326" width="11" style="95"/>
    <col min="3327" max="3327" width="11.125" style="95" customWidth="1"/>
    <col min="3328" max="3328" width="37.125" style="95" customWidth="1"/>
    <col min="3329" max="3329" width="0" style="95" hidden="1" customWidth="1"/>
    <col min="3330" max="3335" width="11" style="95"/>
    <col min="3336" max="3336" width="11.875" style="95" bestFit="1" customWidth="1"/>
    <col min="3337" max="3337" width="11.5" style="95" bestFit="1" customWidth="1"/>
    <col min="3338" max="3338" width="15.25" style="95" customWidth="1"/>
    <col min="3339" max="3339" width="15.375" style="95" customWidth="1"/>
    <col min="3340" max="3582" width="11" style="95"/>
    <col min="3583" max="3583" width="11.125" style="95" customWidth="1"/>
    <col min="3584" max="3584" width="37.125" style="95" customWidth="1"/>
    <col min="3585" max="3585" width="0" style="95" hidden="1" customWidth="1"/>
    <col min="3586" max="3591" width="11" style="95"/>
    <col min="3592" max="3592" width="11.875" style="95" bestFit="1" customWidth="1"/>
    <col min="3593" max="3593" width="11.5" style="95" bestFit="1" customWidth="1"/>
    <col min="3594" max="3594" width="15.25" style="95" customWidth="1"/>
    <col min="3595" max="3595" width="15.375" style="95" customWidth="1"/>
    <col min="3596" max="3838" width="11" style="95"/>
    <col min="3839" max="3839" width="11.125" style="95" customWidth="1"/>
    <col min="3840" max="3840" width="37.125" style="95" customWidth="1"/>
    <col min="3841" max="3841" width="0" style="95" hidden="1" customWidth="1"/>
    <col min="3842" max="3847" width="11" style="95"/>
    <col min="3848" max="3848" width="11.875" style="95" bestFit="1" customWidth="1"/>
    <col min="3849" max="3849" width="11.5" style="95" bestFit="1" customWidth="1"/>
    <col min="3850" max="3850" width="15.25" style="95" customWidth="1"/>
    <col min="3851" max="3851" width="15.375" style="95" customWidth="1"/>
    <col min="3852" max="4094" width="11" style="95"/>
    <col min="4095" max="4095" width="11.125" style="95" customWidth="1"/>
    <col min="4096" max="4096" width="37.125" style="95" customWidth="1"/>
    <col min="4097" max="4097" width="0" style="95" hidden="1" customWidth="1"/>
    <col min="4098" max="4103" width="11" style="95"/>
    <col min="4104" max="4104" width="11.875" style="95" bestFit="1" customWidth="1"/>
    <col min="4105" max="4105" width="11.5" style="95" bestFit="1" customWidth="1"/>
    <col min="4106" max="4106" width="15.25" style="95" customWidth="1"/>
    <col min="4107" max="4107" width="15.375" style="95" customWidth="1"/>
    <col min="4108" max="4350" width="11" style="95"/>
    <col min="4351" max="4351" width="11.125" style="95" customWidth="1"/>
    <col min="4352" max="4352" width="37.125" style="95" customWidth="1"/>
    <col min="4353" max="4353" width="0" style="95" hidden="1" customWidth="1"/>
    <col min="4354" max="4359" width="11" style="95"/>
    <col min="4360" max="4360" width="11.875" style="95" bestFit="1" customWidth="1"/>
    <col min="4361" max="4361" width="11.5" style="95" bestFit="1" customWidth="1"/>
    <col min="4362" max="4362" width="15.25" style="95" customWidth="1"/>
    <col min="4363" max="4363" width="15.375" style="95" customWidth="1"/>
    <col min="4364" max="4606" width="11" style="95"/>
    <col min="4607" max="4607" width="11.125" style="95" customWidth="1"/>
    <col min="4608" max="4608" width="37.125" style="95" customWidth="1"/>
    <col min="4609" max="4609" width="0" style="95" hidden="1" customWidth="1"/>
    <col min="4610" max="4615" width="11" style="95"/>
    <col min="4616" max="4616" width="11.875" style="95" bestFit="1" customWidth="1"/>
    <col min="4617" max="4617" width="11.5" style="95" bestFit="1" customWidth="1"/>
    <col min="4618" max="4618" width="15.25" style="95" customWidth="1"/>
    <col min="4619" max="4619" width="15.375" style="95" customWidth="1"/>
    <col min="4620" max="4862" width="11" style="95"/>
    <col min="4863" max="4863" width="11.125" style="95" customWidth="1"/>
    <col min="4864" max="4864" width="37.125" style="95" customWidth="1"/>
    <col min="4865" max="4865" width="0" style="95" hidden="1" customWidth="1"/>
    <col min="4866" max="4871" width="11" style="95"/>
    <col min="4872" max="4872" width="11.875" style="95" bestFit="1" customWidth="1"/>
    <col min="4873" max="4873" width="11.5" style="95" bestFit="1" customWidth="1"/>
    <col min="4874" max="4874" width="15.25" style="95" customWidth="1"/>
    <col min="4875" max="4875" width="15.375" style="95" customWidth="1"/>
    <col min="4876" max="5118" width="11" style="95"/>
    <col min="5119" max="5119" width="11.125" style="95" customWidth="1"/>
    <col min="5120" max="5120" width="37.125" style="95" customWidth="1"/>
    <col min="5121" max="5121" width="0" style="95" hidden="1" customWidth="1"/>
    <col min="5122" max="5127" width="11" style="95"/>
    <col min="5128" max="5128" width="11.875" style="95" bestFit="1" customWidth="1"/>
    <col min="5129" max="5129" width="11.5" style="95" bestFit="1" customWidth="1"/>
    <col min="5130" max="5130" width="15.25" style="95" customWidth="1"/>
    <col min="5131" max="5131" width="15.375" style="95" customWidth="1"/>
    <col min="5132" max="5374" width="11" style="95"/>
    <col min="5375" max="5375" width="11.125" style="95" customWidth="1"/>
    <col min="5376" max="5376" width="37.125" style="95" customWidth="1"/>
    <col min="5377" max="5377" width="0" style="95" hidden="1" customWidth="1"/>
    <col min="5378" max="5383" width="11" style="95"/>
    <col min="5384" max="5384" width="11.875" style="95" bestFit="1" customWidth="1"/>
    <col min="5385" max="5385" width="11.5" style="95" bestFit="1" customWidth="1"/>
    <col min="5386" max="5386" width="15.25" style="95" customWidth="1"/>
    <col min="5387" max="5387" width="15.375" style="95" customWidth="1"/>
    <col min="5388" max="5630" width="11" style="95"/>
    <col min="5631" max="5631" width="11.125" style="95" customWidth="1"/>
    <col min="5632" max="5632" width="37.125" style="95" customWidth="1"/>
    <col min="5633" max="5633" width="0" style="95" hidden="1" customWidth="1"/>
    <col min="5634" max="5639" width="11" style="95"/>
    <col min="5640" max="5640" width="11.875" style="95" bestFit="1" customWidth="1"/>
    <col min="5641" max="5641" width="11.5" style="95" bestFit="1" customWidth="1"/>
    <col min="5642" max="5642" width="15.25" style="95" customWidth="1"/>
    <col min="5643" max="5643" width="15.375" style="95" customWidth="1"/>
    <col min="5644" max="5886" width="11" style="95"/>
    <col min="5887" max="5887" width="11.125" style="95" customWidth="1"/>
    <col min="5888" max="5888" width="37.125" style="95" customWidth="1"/>
    <col min="5889" max="5889" width="0" style="95" hidden="1" customWidth="1"/>
    <col min="5890" max="5895" width="11" style="95"/>
    <col min="5896" max="5896" width="11.875" style="95" bestFit="1" customWidth="1"/>
    <col min="5897" max="5897" width="11.5" style="95" bestFit="1" customWidth="1"/>
    <col min="5898" max="5898" width="15.25" style="95" customWidth="1"/>
    <col min="5899" max="5899" width="15.375" style="95" customWidth="1"/>
    <col min="5900" max="6142" width="11" style="95"/>
    <col min="6143" max="6143" width="11.125" style="95" customWidth="1"/>
    <col min="6144" max="6144" width="37.125" style="95" customWidth="1"/>
    <col min="6145" max="6145" width="0" style="95" hidden="1" customWidth="1"/>
    <col min="6146" max="6151" width="11" style="95"/>
    <col min="6152" max="6152" width="11.875" style="95" bestFit="1" customWidth="1"/>
    <col min="6153" max="6153" width="11.5" style="95" bestFit="1" customWidth="1"/>
    <col min="6154" max="6154" width="15.25" style="95" customWidth="1"/>
    <col min="6155" max="6155" width="15.375" style="95" customWidth="1"/>
    <col min="6156" max="6398" width="11" style="95"/>
    <col min="6399" max="6399" width="11.125" style="95" customWidth="1"/>
    <col min="6400" max="6400" width="37.125" style="95" customWidth="1"/>
    <col min="6401" max="6401" width="0" style="95" hidden="1" customWidth="1"/>
    <col min="6402" max="6407" width="11" style="95"/>
    <col min="6408" max="6408" width="11.875" style="95" bestFit="1" customWidth="1"/>
    <col min="6409" max="6409" width="11.5" style="95" bestFit="1" customWidth="1"/>
    <col min="6410" max="6410" width="15.25" style="95" customWidth="1"/>
    <col min="6411" max="6411" width="15.375" style="95" customWidth="1"/>
    <col min="6412" max="6654" width="11" style="95"/>
    <col min="6655" max="6655" width="11.125" style="95" customWidth="1"/>
    <col min="6656" max="6656" width="37.125" style="95" customWidth="1"/>
    <col min="6657" max="6657" width="0" style="95" hidden="1" customWidth="1"/>
    <col min="6658" max="6663" width="11" style="95"/>
    <col min="6664" max="6664" width="11.875" style="95" bestFit="1" customWidth="1"/>
    <col min="6665" max="6665" width="11.5" style="95" bestFit="1" customWidth="1"/>
    <col min="6666" max="6666" width="15.25" style="95" customWidth="1"/>
    <col min="6667" max="6667" width="15.375" style="95" customWidth="1"/>
    <col min="6668" max="6910" width="11" style="95"/>
    <col min="6911" max="6911" width="11.125" style="95" customWidth="1"/>
    <col min="6912" max="6912" width="37.125" style="95" customWidth="1"/>
    <col min="6913" max="6913" width="0" style="95" hidden="1" customWidth="1"/>
    <col min="6914" max="6919" width="11" style="95"/>
    <col min="6920" max="6920" width="11.875" style="95" bestFit="1" customWidth="1"/>
    <col min="6921" max="6921" width="11.5" style="95" bestFit="1" customWidth="1"/>
    <col min="6922" max="6922" width="15.25" style="95" customWidth="1"/>
    <col min="6923" max="6923" width="15.375" style="95" customWidth="1"/>
    <col min="6924" max="7166" width="11" style="95"/>
    <col min="7167" max="7167" width="11.125" style="95" customWidth="1"/>
    <col min="7168" max="7168" width="37.125" style="95" customWidth="1"/>
    <col min="7169" max="7169" width="0" style="95" hidden="1" customWidth="1"/>
    <col min="7170" max="7175" width="11" style="95"/>
    <col min="7176" max="7176" width="11.875" style="95" bestFit="1" customWidth="1"/>
    <col min="7177" max="7177" width="11.5" style="95" bestFit="1" customWidth="1"/>
    <col min="7178" max="7178" width="15.25" style="95" customWidth="1"/>
    <col min="7179" max="7179" width="15.375" style="95" customWidth="1"/>
    <col min="7180" max="7422" width="11" style="95"/>
    <col min="7423" max="7423" width="11.125" style="95" customWidth="1"/>
    <col min="7424" max="7424" width="37.125" style="95" customWidth="1"/>
    <col min="7425" max="7425" width="0" style="95" hidden="1" customWidth="1"/>
    <col min="7426" max="7431" width="11" style="95"/>
    <col min="7432" max="7432" width="11.875" style="95" bestFit="1" customWidth="1"/>
    <col min="7433" max="7433" width="11.5" style="95" bestFit="1" customWidth="1"/>
    <col min="7434" max="7434" width="15.25" style="95" customWidth="1"/>
    <col min="7435" max="7435" width="15.375" style="95" customWidth="1"/>
    <col min="7436" max="7678" width="11" style="95"/>
    <col min="7679" max="7679" width="11.125" style="95" customWidth="1"/>
    <col min="7680" max="7680" width="37.125" style="95" customWidth="1"/>
    <col min="7681" max="7681" width="0" style="95" hidden="1" customWidth="1"/>
    <col min="7682" max="7687" width="11" style="95"/>
    <col min="7688" max="7688" width="11.875" style="95" bestFit="1" customWidth="1"/>
    <col min="7689" max="7689" width="11.5" style="95" bestFit="1" customWidth="1"/>
    <col min="7690" max="7690" width="15.25" style="95" customWidth="1"/>
    <col min="7691" max="7691" width="15.375" style="95" customWidth="1"/>
    <col min="7692" max="7934" width="11" style="95"/>
    <col min="7935" max="7935" width="11.125" style="95" customWidth="1"/>
    <col min="7936" max="7936" width="37.125" style="95" customWidth="1"/>
    <col min="7937" max="7937" width="0" style="95" hidden="1" customWidth="1"/>
    <col min="7938" max="7943" width="11" style="95"/>
    <col min="7944" max="7944" width="11.875" style="95" bestFit="1" customWidth="1"/>
    <col min="7945" max="7945" width="11.5" style="95" bestFit="1" customWidth="1"/>
    <col min="7946" max="7946" width="15.25" style="95" customWidth="1"/>
    <col min="7947" max="7947" width="15.375" style="95" customWidth="1"/>
    <col min="7948" max="8190" width="11" style="95"/>
    <col min="8191" max="8191" width="11.125" style="95" customWidth="1"/>
    <col min="8192" max="8192" width="37.125" style="95" customWidth="1"/>
    <col min="8193" max="8193" width="0" style="95" hidden="1" customWidth="1"/>
    <col min="8194" max="8199" width="11" style="95"/>
    <col min="8200" max="8200" width="11.875" style="95" bestFit="1" customWidth="1"/>
    <col min="8201" max="8201" width="11.5" style="95" bestFit="1" customWidth="1"/>
    <col min="8202" max="8202" width="15.25" style="95" customWidth="1"/>
    <col min="8203" max="8203" width="15.375" style="95" customWidth="1"/>
    <col min="8204" max="8446" width="11" style="95"/>
    <col min="8447" max="8447" width="11.125" style="95" customWidth="1"/>
    <col min="8448" max="8448" width="37.125" style="95" customWidth="1"/>
    <col min="8449" max="8449" width="0" style="95" hidden="1" customWidth="1"/>
    <col min="8450" max="8455" width="11" style="95"/>
    <col min="8456" max="8456" width="11.875" style="95" bestFit="1" customWidth="1"/>
    <col min="8457" max="8457" width="11.5" style="95" bestFit="1" customWidth="1"/>
    <col min="8458" max="8458" width="15.25" style="95" customWidth="1"/>
    <col min="8459" max="8459" width="15.375" style="95" customWidth="1"/>
    <col min="8460" max="8702" width="11" style="95"/>
    <col min="8703" max="8703" width="11.125" style="95" customWidth="1"/>
    <col min="8704" max="8704" width="37.125" style="95" customWidth="1"/>
    <col min="8705" max="8705" width="0" style="95" hidden="1" customWidth="1"/>
    <col min="8706" max="8711" width="11" style="95"/>
    <col min="8712" max="8712" width="11.875" style="95" bestFit="1" customWidth="1"/>
    <col min="8713" max="8713" width="11.5" style="95" bestFit="1" customWidth="1"/>
    <col min="8714" max="8714" width="15.25" style="95" customWidth="1"/>
    <col min="8715" max="8715" width="15.375" style="95" customWidth="1"/>
    <col min="8716" max="8958" width="11" style="95"/>
    <col min="8959" max="8959" width="11.125" style="95" customWidth="1"/>
    <col min="8960" max="8960" width="37.125" style="95" customWidth="1"/>
    <col min="8961" max="8961" width="0" style="95" hidden="1" customWidth="1"/>
    <col min="8962" max="8967" width="11" style="95"/>
    <col min="8968" max="8968" width="11.875" style="95" bestFit="1" customWidth="1"/>
    <col min="8969" max="8969" width="11.5" style="95" bestFit="1" customWidth="1"/>
    <col min="8970" max="8970" width="15.25" style="95" customWidth="1"/>
    <col min="8971" max="8971" width="15.375" style="95" customWidth="1"/>
    <col min="8972" max="9214" width="11" style="95"/>
    <col min="9215" max="9215" width="11.125" style="95" customWidth="1"/>
    <col min="9216" max="9216" width="37.125" style="95" customWidth="1"/>
    <col min="9217" max="9217" width="0" style="95" hidden="1" customWidth="1"/>
    <col min="9218" max="9223" width="11" style="95"/>
    <col min="9224" max="9224" width="11.875" style="95" bestFit="1" customWidth="1"/>
    <col min="9225" max="9225" width="11.5" style="95" bestFit="1" customWidth="1"/>
    <col min="9226" max="9226" width="15.25" style="95" customWidth="1"/>
    <col min="9227" max="9227" width="15.375" style="95" customWidth="1"/>
    <col min="9228" max="9470" width="11" style="95"/>
    <col min="9471" max="9471" width="11.125" style="95" customWidth="1"/>
    <col min="9472" max="9472" width="37.125" style="95" customWidth="1"/>
    <col min="9473" max="9473" width="0" style="95" hidden="1" customWidth="1"/>
    <col min="9474" max="9479" width="11" style="95"/>
    <col min="9480" max="9480" width="11.875" style="95" bestFit="1" customWidth="1"/>
    <col min="9481" max="9481" width="11.5" style="95" bestFit="1" customWidth="1"/>
    <col min="9482" max="9482" width="15.25" style="95" customWidth="1"/>
    <col min="9483" max="9483" width="15.375" style="95" customWidth="1"/>
    <col min="9484" max="9726" width="11" style="95"/>
    <col min="9727" max="9727" width="11.125" style="95" customWidth="1"/>
    <col min="9728" max="9728" width="37.125" style="95" customWidth="1"/>
    <col min="9729" max="9729" width="0" style="95" hidden="1" customWidth="1"/>
    <col min="9730" max="9735" width="11" style="95"/>
    <col min="9736" max="9736" width="11.875" style="95" bestFit="1" customWidth="1"/>
    <col min="9737" max="9737" width="11.5" style="95" bestFit="1" customWidth="1"/>
    <col min="9738" max="9738" width="15.25" style="95" customWidth="1"/>
    <col min="9739" max="9739" width="15.375" style="95" customWidth="1"/>
    <col min="9740" max="9982" width="11" style="95"/>
    <col min="9983" max="9983" width="11.125" style="95" customWidth="1"/>
    <col min="9984" max="9984" width="37.125" style="95" customWidth="1"/>
    <col min="9985" max="9985" width="0" style="95" hidden="1" customWidth="1"/>
    <col min="9986" max="9991" width="11" style="95"/>
    <col min="9992" max="9992" width="11.875" style="95" bestFit="1" customWidth="1"/>
    <col min="9993" max="9993" width="11.5" style="95" bestFit="1" customWidth="1"/>
    <col min="9994" max="9994" width="15.25" style="95" customWidth="1"/>
    <col min="9995" max="9995" width="15.375" style="95" customWidth="1"/>
    <col min="9996" max="10238" width="11" style="95"/>
    <col min="10239" max="10239" width="11.125" style="95" customWidth="1"/>
    <col min="10240" max="10240" width="37.125" style="95" customWidth="1"/>
    <col min="10241" max="10241" width="0" style="95" hidden="1" customWidth="1"/>
    <col min="10242" max="10247" width="11" style="95"/>
    <col min="10248" max="10248" width="11.875" style="95" bestFit="1" customWidth="1"/>
    <col min="10249" max="10249" width="11.5" style="95" bestFit="1" customWidth="1"/>
    <col min="10250" max="10250" width="15.25" style="95" customWidth="1"/>
    <col min="10251" max="10251" width="15.375" style="95" customWidth="1"/>
    <col min="10252" max="10494" width="11" style="95"/>
    <col min="10495" max="10495" width="11.125" style="95" customWidth="1"/>
    <col min="10496" max="10496" width="37.125" style="95" customWidth="1"/>
    <col min="10497" max="10497" width="0" style="95" hidden="1" customWidth="1"/>
    <col min="10498" max="10503" width="11" style="95"/>
    <col min="10504" max="10504" width="11.875" style="95" bestFit="1" customWidth="1"/>
    <col min="10505" max="10505" width="11.5" style="95" bestFit="1" customWidth="1"/>
    <col min="10506" max="10506" width="15.25" style="95" customWidth="1"/>
    <col min="10507" max="10507" width="15.375" style="95" customWidth="1"/>
    <col min="10508" max="10750" width="11" style="95"/>
    <col min="10751" max="10751" width="11.125" style="95" customWidth="1"/>
    <col min="10752" max="10752" width="37.125" style="95" customWidth="1"/>
    <col min="10753" max="10753" width="0" style="95" hidden="1" customWidth="1"/>
    <col min="10754" max="10759" width="11" style="95"/>
    <col min="10760" max="10760" width="11.875" style="95" bestFit="1" customWidth="1"/>
    <col min="10761" max="10761" width="11.5" style="95" bestFit="1" customWidth="1"/>
    <col min="10762" max="10762" width="15.25" style="95" customWidth="1"/>
    <col min="10763" max="10763" width="15.375" style="95" customWidth="1"/>
    <col min="10764" max="11006" width="11" style="95"/>
    <col min="11007" max="11007" width="11.125" style="95" customWidth="1"/>
    <col min="11008" max="11008" width="37.125" style="95" customWidth="1"/>
    <col min="11009" max="11009" width="0" style="95" hidden="1" customWidth="1"/>
    <col min="11010" max="11015" width="11" style="95"/>
    <col min="11016" max="11016" width="11.875" style="95" bestFit="1" customWidth="1"/>
    <col min="11017" max="11017" width="11.5" style="95" bestFit="1" customWidth="1"/>
    <col min="11018" max="11018" width="15.25" style="95" customWidth="1"/>
    <col min="11019" max="11019" width="15.375" style="95" customWidth="1"/>
    <col min="11020" max="11262" width="11" style="95"/>
    <col min="11263" max="11263" width="11.125" style="95" customWidth="1"/>
    <col min="11264" max="11264" width="37.125" style="95" customWidth="1"/>
    <col min="11265" max="11265" width="0" style="95" hidden="1" customWidth="1"/>
    <col min="11266" max="11271" width="11" style="95"/>
    <col min="11272" max="11272" width="11.875" style="95" bestFit="1" customWidth="1"/>
    <col min="11273" max="11273" width="11.5" style="95" bestFit="1" customWidth="1"/>
    <col min="11274" max="11274" width="15.25" style="95" customWidth="1"/>
    <col min="11275" max="11275" width="15.375" style="95" customWidth="1"/>
    <col min="11276" max="11518" width="11" style="95"/>
    <col min="11519" max="11519" width="11.125" style="95" customWidth="1"/>
    <col min="11520" max="11520" width="37.125" style="95" customWidth="1"/>
    <col min="11521" max="11521" width="0" style="95" hidden="1" customWidth="1"/>
    <col min="11522" max="11527" width="11" style="95"/>
    <col min="11528" max="11528" width="11.875" style="95" bestFit="1" customWidth="1"/>
    <col min="11529" max="11529" width="11.5" style="95" bestFit="1" customWidth="1"/>
    <col min="11530" max="11530" width="15.25" style="95" customWidth="1"/>
    <col min="11531" max="11531" width="15.375" style="95" customWidth="1"/>
    <col min="11532" max="11774" width="11" style="95"/>
    <col min="11775" max="11775" width="11.125" style="95" customWidth="1"/>
    <col min="11776" max="11776" width="37.125" style="95" customWidth="1"/>
    <col min="11777" max="11777" width="0" style="95" hidden="1" customWidth="1"/>
    <col min="11778" max="11783" width="11" style="95"/>
    <col min="11784" max="11784" width="11.875" style="95" bestFit="1" customWidth="1"/>
    <col min="11785" max="11785" width="11.5" style="95" bestFit="1" customWidth="1"/>
    <col min="11786" max="11786" width="15.25" style="95" customWidth="1"/>
    <col min="11787" max="11787" width="15.375" style="95" customWidth="1"/>
    <col min="11788" max="12030" width="11" style="95"/>
    <col min="12031" max="12031" width="11.125" style="95" customWidth="1"/>
    <col min="12032" max="12032" width="37.125" style="95" customWidth="1"/>
    <col min="12033" max="12033" width="0" style="95" hidden="1" customWidth="1"/>
    <col min="12034" max="12039" width="11" style="95"/>
    <col min="12040" max="12040" width="11.875" style="95" bestFit="1" customWidth="1"/>
    <col min="12041" max="12041" width="11.5" style="95" bestFit="1" customWidth="1"/>
    <col min="12042" max="12042" width="15.25" style="95" customWidth="1"/>
    <col min="12043" max="12043" width="15.375" style="95" customWidth="1"/>
    <col min="12044" max="12286" width="11" style="95"/>
    <col min="12287" max="12287" width="11.125" style="95" customWidth="1"/>
    <col min="12288" max="12288" width="37.125" style="95" customWidth="1"/>
    <col min="12289" max="12289" width="0" style="95" hidden="1" customWidth="1"/>
    <col min="12290" max="12295" width="11" style="95"/>
    <col min="12296" max="12296" width="11.875" style="95" bestFit="1" customWidth="1"/>
    <col min="12297" max="12297" width="11.5" style="95" bestFit="1" customWidth="1"/>
    <col min="12298" max="12298" width="15.25" style="95" customWidth="1"/>
    <col min="12299" max="12299" width="15.375" style="95" customWidth="1"/>
    <col min="12300" max="12542" width="11" style="95"/>
    <col min="12543" max="12543" width="11.125" style="95" customWidth="1"/>
    <col min="12544" max="12544" width="37.125" style="95" customWidth="1"/>
    <col min="12545" max="12545" width="0" style="95" hidden="1" customWidth="1"/>
    <col min="12546" max="12551" width="11" style="95"/>
    <col min="12552" max="12552" width="11.875" style="95" bestFit="1" customWidth="1"/>
    <col min="12553" max="12553" width="11.5" style="95" bestFit="1" customWidth="1"/>
    <col min="12554" max="12554" width="15.25" style="95" customWidth="1"/>
    <col min="12555" max="12555" width="15.375" style="95" customWidth="1"/>
    <col min="12556" max="12798" width="11" style="95"/>
    <col min="12799" max="12799" width="11.125" style="95" customWidth="1"/>
    <col min="12800" max="12800" width="37.125" style="95" customWidth="1"/>
    <col min="12801" max="12801" width="0" style="95" hidden="1" customWidth="1"/>
    <col min="12802" max="12807" width="11" style="95"/>
    <col min="12808" max="12808" width="11.875" style="95" bestFit="1" customWidth="1"/>
    <col min="12809" max="12809" width="11.5" style="95" bestFit="1" customWidth="1"/>
    <col min="12810" max="12810" width="15.25" style="95" customWidth="1"/>
    <col min="12811" max="12811" width="15.375" style="95" customWidth="1"/>
    <col min="12812" max="13054" width="11" style="95"/>
    <col min="13055" max="13055" width="11.125" style="95" customWidth="1"/>
    <col min="13056" max="13056" width="37.125" style="95" customWidth="1"/>
    <col min="13057" max="13057" width="0" style="95" hidden="1" customWidth="1"/>
    <col min="13058" max="13063" width="11" style="95"/>
    <col min="13064" max="13064" width="11.875" style="95" bestFit="1" customWidth="1"/>
    <col min="13065" max="13065" width="11.5" style="95" bestFit="1" customWidth="1"/>
    <col min="13066" max="13066" width="15.25" style="95" customWidth="1"/>
    <col min="13067" max="13067" width="15.375" style="95" customWidth="1"/>
    <col min="13068" max="13310" width="11" style="95"/>
    <col min="13311" max="13311" width="11.125" style="95" customWidth="1"/>
    <col min="13312" max="13312" width="37.125" style="95" customWidth="1"/>
    <col min="13313" max="13313" width="0" style="95" hidden="1" customWidth="1"/>
    <col min="13314" max="13319" width="11" style="95"/>
    <col min="13320" max="13320" width="11.875" style="95" bestFit="1" customWidth="1"/>
    <col min="13321" max="13321" width="11.5" style="95" bestFit="1" customWidth="1"/>
    <col min="13322" max="13322" width="15.25" style="95" customWidth="1"/>
    <col min="13323" max="13323" width="15.375" style="95" customWidth="1"/>
    <col min="13324" max="13566" width="11" style="95"/>
    <col min="13567" max="13567" width="11.125" style="95" customWidth="1"/>
    <col min="13568" max="13568" width="37.125" style="95" customWidth="1"/>
    <col min="13569" max="13569" width="0" style="95" hidden="1" customWidth="1"/>
    <col min="13570" max="13575" width="11" style="95"/>
    <col min="13576" max="13576" width="11.875" style="95" bestFit="1" customWidth="1"/>
    <col min="13577" max="13577" width="11.5" style="95" bestFit="1" customWidth="1"/>
    <col min="13578" max="13578" width="15.25" style="95" customWidth="1"/>
    <col min="13579" max="13579" width="15.375" style="95" customWidth="1"/>
    <col min="13580" max="13822" width="11" style="95"/>
    <col min="13823" max="13823" width="11.125" style="95" customWidth="1"/>
    <col min="13824" max="13824" width="37.125" style="95" customWidth="1"/>
    <col min="13825" max="13825" width="0" style="95" hidden="1" customWidth="1"/>
    <col min="13826" max="13831" width="11" style="95"/>
    <col min="13832" max="13832" width="11.875" style="95" bestFit="1" customWidth="1"/>
    <col min="13833" max="13833" width="11.5" style="95" bestFit="1" customWidth="1"/>
    <col min="13834" max="13834" width="15.25" style="95" customWidth="1"/>
    <col min="13835" max="13835" width="15.375" style="95" customWidth="1"/>
    <col min="13836" max="14078" width="11" style="95"/>
    <col min="14079" max="14079" width="11.125" style="95" customWidth="1"/>
    <col min="14080" max="14080" width="37.125" style="95" customWidth="1"/>
    <col min="14081" max="14081" width="0" style="95" hidden="1" customWidth="1"/>
    <col min="14082" max="14087" width="11" style="95"/>
    <col min="14088" max="14088" width="11.875" style="95" bestFit="1" customWidth="1"/>
    <col min="14089" max="14089" width="11.5" style="95" bestFit="1" customWidth="1"/>
    <col min="14090" max="14090" width="15.25" style="95" customWidth="1"/>
    <col min="14091" max="14091" width="15.375" style="95" customWidth="1"/>
    <col min="14092" max="14334" width="11" style="95"/>
    <col min="14335" max="14335" width="11.125" style="95" customWidth="1"/>
    <col min="14336" max="14336" width="37.125" style="95" customWidth="1"/>
    <col min="14337" max="14337" width="0" style="95" hidden="1" customWidth="1"/>
    <col min="14338" max="14343" width="11" style="95"/>
    <col min="14344" max="14344" width="11.875" style="95" bestFit="1" customWidth="1"/>
    <col min="14345" max="14345" width="11.5" style="95" bestFit="1" customWidth="1"/>
    <col min="14346" max="14346" width="15.25" style="95" customWidth="1"/>
    <col min="14347" max="14347" width="15.375" style="95" customWidth="1"/>
    <col min="14348" max="14590" width="11" style="95"/>
    <col min="14591" max="14591" width="11.125" style="95" customWidth="1"/>
    <col min="14592" max="14592" width="37.125" style="95" customWidth="1"/>
    <col min="14593" max="14593" width="0" style="95" hidden="1" customWidth="1"/>
    <col min="14594" max="14599" width="11" style="95"/>
    <col min="14600" max="14600" width="11.875" style="95" bestFit="1" customWidth="1"/>
    <col min="14601" max="14601" width="11.5" style="95" bestFit="1" customWidth="1"/>
    <col min="14602" max="14602" width="15.25" style="95" customWidth="1"/>
    <col min="14603" max="14603" width="15.375" style="95" customWidth="1"/>
    <col min="14604" max="14846" width="11" style="95"/>
    <col min="14847" max="14847" width="11.125" style="95" customWidth="1"/>
    <col min="14848" max="14848" width="37.125" style="95" customWidth="1"/>
    <col min="14849" max="14849" width="0" style="95" hidden="1" customWidth="1"/>
    <col min="14850" max="14855" width="11" style="95"/>
    <col min="14856" max="14856" width="11.875" style="95" bestFit="1" customWidth="1"/>
    <col min="14857" max="14857" width="11.5" style="95" bestFit="1" customWidth="1"/>
    <col min="14858" max="14858" width="15.25" style="95" customWidth="1"/>
    <col min="14859" max="14859" width="15.375" style="95" customWidth="1"/>
    <col min="14860" max="15102" width="11" style="95"/>
    <col min="15103" max="15103" width="11.125" style="95" customWidth="1"/>
    <col min="15104" max="15104" width="37.125" style="95" customWidth="1"/>
    <col min="15105" max="15105" width="0" style="95" hidden="1" customWidth="1"/>
    <col min="15106" max="15111" width="11" style="95"/>
    <col min="15112" max="15112" width="11.875" style="95" bestFit="1" customWidth="1"/>
    <col min="15113" max="15113" width="11.5" style="95" bestFit="1" customWidth="1"/>
    <col min="15114" max="15114" width="15.25" style="95" customWidth="1"/>
    <col min="15115" max="15115" width="15.375" style="95" customWidth="1"/>
    <col min="15116" max="15358" width="11" style="95"/>
    <col min="15359" max="15359" width="11.125" style="95" customWidth="1"/>
    <col min="15360" max="15360" width="37.125" style="95" customWidth="1"/>
    <col min="15361" max="15361" width="0" style="95" hidden="1" customWidth="1"/>
    <col min="15362" max="15367" width="11" style="95"/>
    <col min="15368" max="15368" width="11.875" style="95" bestFit="1" customWidth="1"/>
    <col min="15369" max="15369" width="11.5" style="95" bestFit="1" customWidth="1"/>
    <col min="15370" max="15370" width="15.25" style="95" customWidth="1"/>
    <col min="15371" max="15371" width="15.375" style="95" customWidth="1"/>
    <col min="15372" max="15614" width="11" style="95"/>
    <col min="15615" max="15615" width="11.125" style="95" customWidth="1"/>
    <col min="15616" max="15616" width="37.125" style="95" customWidth="1"/>
    <col min="15617" max="15617" width="0" style="95" hidden="1" customWidth="1"/>
    <col min="15618" max="15623" width="11" style="95"/>
    <col min="15624" max="15624" width="11.875" style="95" bestFit="1" customWidth="1"/>
    <col min="15625" max="15625" width="11.5" style="95" bestFit="1" customWidth="1"/>
    <col min="15626" max="15626" width="15.25" style="95" customWidth="1"/>
    <col min="15627" max="15627" width="15.375" style="95" customWidth="1"/>
    <col min="15628" max="15870" width="11" style="95"/>
    <col min="15871" max="15871" width="11.125" style="95" customWidth="1"/>
    <col min="15872" max="15872" width="37.125" style="95" customWidth="1"/>
    <col min="15873" max="15873" width="0" style="95" hidden="1" customWidth="1"/>
    <col min="15874" max="15879" width="11" style="95"/>
    <col min="15880" max="15880" width="11.875" style="95" bestFit="1" customWidth="1"/>
    <col min="15881" max="15881" width="11.5" style="95" bestFit="1" customWidth="1"/>
    <col min="15882" max="15882" width="15.25" style="95" customWidth="1"/>
    <col min="15883" max="15883" width="15.375" style="95" customWidth="1"/>
    <col min="15884" max="16126" width="11" style="95"/>
    <col min="16127" max="16127" width="11.125" style="95" customWidth="1"/>
    <col min="16128" max="16128" width="37.125" style="95" customWidth="1"/>
    <col min="16129" max="16129" width="0" style="95" hidden="1" customWidth="1"/>
    <col min="16130" max="16135" width="11" style="95"/>
    <col min="16136" max="16136" width="11.875" style="95" bestFit="1" customWidth="1"/>
    <col min="16137" max="16137" width="11.5" style="95" bestFit="1" customWidth="1"/>
    <col min="16138" max="16138" width="15.25" style="95" customWidth="1"/>
    <col min="16139" max="16139" width="15.375" style="95" customWidth="1"/>
    <col min="16140" max="16384" width="11" style="95"/>
  </cols>
  <sheetData>
    <row r="3" spans="1:11" ht="63" customHeight="1" x14ac:dyDescent="0.35">
      <c r="C3" s="294" t="s">
        <v>76</v>
      </c>
      <c r="D3" s="294"/>
      <c r="E3" s="294"/>
      <c r="F3" s="294"/>
      <c r="G3" s="294"/>
      <c r="H3" s="294"/>
      <c r="I3" s="294"/>
      <c r="J3" s="294"/>
      <c r="K3" s="294"/>
    </row>
    <row r="7" spans="1:11" ht="16.5" thickBot="1" x14ac:dyDescent="0.3"/>
    <row r="8" spans="1:11" ht="65.25" customHeight="1" thickBot="1" x14ac:dyDescent="0.3">
      <c r="A8" s="204" t="s">
        <v>19</v>
      </c>
      <c r="B8" s="205" t="s">
        <v>20</v>
      </c>
      <c r="C8" s="98" t="s">
        <v>12</v>
      </c>
      <c r="D8" s="206" t="s">
        <v>16</v>
      </c>
      <c r="E8" s="100" t="s">
        <v>17</v>
      </c>
      <c r="F8" s="99" t="s">
        <v>73</v>
      </c>
      <c r="G8" s="101" t="s">
        <v>23</v>
      </c>
      <c r="H8" s="102" t="s">
        <v>24</v>
      </c>
      <c r="I8" s="101" t="s">
        <v>25</v>
      </c>
      <c r="J8" s="102" t="s">
        <v>26</v>
      </c>
      <c r="K8" s="103" t="s">
        <v>27</v>
      </c>
    </row>
    <row r="9" spans="1:11" ht="50.1" customHeight="1" thickBot="1" x14ac:dyDescent="0.3">
      <c r="A9" s="334" t="s">
        <v>203</v>
      </c>
      <c r="B9" s="335"/>
      <c r="C9" s="335"/>
      <c r="D9" s="332"/>
      <c r="E9" s="332"/>
      <c r="F9" s="332"/>
      <c r="G9" s="332"/>
      <c r="H9" s="332"/>
      <c r="I9" s="332"/>
      <c r="J9" s="332"/>
      <c r="K9" s="333"/>
    </row>
    <row r="10" spans="1:11" ht="18.75" x14ac:dyDescent="0.25">
      <c r="A10" s="104">
        <v>1</v>
      </c>
      <c r="B10" s="9" t="s">
        <v>70</v>
      </c>
      <c r="C10" s="250" t="s">
        <v>13</v>
      </c>
      <c r="D10" s="236"/>
      <c r="E10" s="200"/>
      <c r="F10" s="382">
        <v>300</v>
      </c>
      <c r="G10" s="237"/>
      <c r="H10" s="126"/>
      <c r="I10" s="126"/>
      <c r="J10" s="345">
        <f>H10*F10</f>
        <v>0</v>
      </c>
      <c r="K10" s="346">
        <f>F10*I10</f>
        <v>0</v>
      </c>
    </row>
    <row r="11" spans="1:11" x14ac:dyDescent="0.25">
      <c r="A11" s="110">
        <v>2</v>
      </c>
      <c r="B11" s="225" t="s">
        <v>190</v>
      </c>
      <c r="C11" s="235" t="s">
        <v>13</v>
      </c>
      <c r="D11" s="238" t="s">
        <v>191</v>
      </c>
      <c r="E11" s="202" t="s">
        <v>18</v>
      </c>
      <c r="F11" s="383">
        <v>500</v>
      </c>
      <c r="G11" s="239"/>
      <c r="H11" s="129"/>
      <c r="I11" s="129"/>
      <c r="J11" s="347">
        <f t="shared" ref="J11:J20" si="0">H11*F11</f>
        <v>0</v>
      </c>
      <c r="K11" s="348">
        <f t="shared" ref="K11:K20" si="1">F11*I11</f>
        <v>0</v>
      </c>
    </row>
    <row r="12" spans="1:11" x14ac:dyDescent="0.25">
      <c r="A12" s="153">
        <v>3</v>
      </c>
      <c r="B12" s="226" t="s">
        <v>1</v>
      </c>
      <c r="C12" s="235" t="s">
        <v>13</v>
      </c>
      <c r="D12" s="238"/>
      <c r="E12" s="202">
        <v>5</v>
      </c>
      <c r="F12" s="383">
        <v>300</v>
      </c>
      <c r="G12" s="239"/>
      <c r="H12" s="129"/>
      <c r="I12" s="129"/>
      <c r="J12" s="347">
        <f t="shared" si="0"/>
        <v>0</v>
      </c>
      <c r="K12" s="348">
        <f t="shared" si="1"/>
        <v>0</v>
      </c>
    </row>
    <row r="13" spans="1:11" ht="31.5" x14ac:dyDescent="0.25">
      <c r="A13" s="110">
        <v>4</v>
      </c>
      <c r="B13" s="7" t="s">
        <v>69</v>
      </c>
      <c r="C13" s="235" t="s">
        <v>13</v>
      </c>
      <c r="D13" s="238" t="s">
        <v>149</v>
      </c>
      <c r="E13" s="202" t="s">
        <v>192</v>
      </c>
      <c r="F13" s="383">
        <v>300</v>
      </c>
      <c r="G13" s="239"/>
      <c r="H13" s="129"/>
      <c r="I13" s="129"/>
      <c r="J13" s="347">
        <f t="shared" si="0"/>
        <v>0</v>
      </c>
      <c r="K13" s="348">
        <f t="shared" si="1"/>
        <v>0</v>
      </c>
    </row>
    <row r="14" spans="1:11" x14ac:dyDescent="0.25">
      <c r="A14" s="153">
        <v>5</v>
      </c>
      <c r="B14" s="225" t="s">
        <v>21</v>
      </c>
      <c r="C14" s="235" t="s">
        <v>14</v>
      </c>
      <c r="D14" s="238" t="s">
        <v>149</v>
      </c>
      <c r="E14" s="202" t="s">
        <v>150</v>
      </c>
      <c r="F14" s="383">
        <v>1500</v>
      </c>
      <c r="G14" s="239"/>
      <c r="H14" s="129"/>
      <c r="I14" s="129"/>
      <c r="J14" s="347">
        <f t="shared" si="0"/>
        <v>0</v>
      </c>
      <c r="K14" s="348">
        <f t="shared" si="1"/>
        <v>0</v>
      </c>
    </row>
    <row r="15" spans="1:11" x14ac:dyDescent="0.25">
      <c r="A15" s="153">
        <v>6</v>
      </c>
      <c r="B15" s="225" t="s">
        <v>3</v>
      </c>
      <c r="C15" s="235" t="s">
        <v>13</v>
      </c>
      <c r="D15" s="238"/>
      <c r="E15" s="202"/>
      <c r="F15" s="383">
        <v>100</v>
      </c>
      <c r="G15" s="239"/>
      <c r="H15" s="129"/>
      <c r="I15" s="129"/>
      <c r="J15" s="347">
        <f t="shared" si="0"/>
        <v>0</v>
      </c>
      <c r="K15" s="348">
        <f t="shared" si="1"/>
        <v>0</v>
      </c>
    </row>
    <row r="16" spans="1:11" x14ac:dyDescent="0.25">
      <c r="A16" s="153">
        <v>7</v>
      </c>
      <c r="B16" s="225" t="s">
        <v>193</v>
      </c>
      <c r="C16" s="235" t="s">
        <v>13</v>
      </c>
      <c r="D16" s="238"/>
      <c r="E16" s="202" t="s">
        <v>194</v>
      </c>
      <c r="F16" s="383">
        <v>3200</v>
      </c>
      <c r="G16" s="239"/>
      <c r="H16" s="129"/>
      <c r="I16" s="129"/>
      <c r="J16" s="347">
        <f t="shared" si="0"/>
        <v>0</v>
      </c>
      <c r="K16" s="348">
        <f t="shared" si="1"/>
        <v>0</v>
      </c>
    </row>
    <row r="17" spans="1:11" x14ac:dyDescent="0.25">
      <c r="A17" s="153">
        <v>8</v>
      </c>
      <c r="B17" s="225" t="s">
        <v>159</v>
      </c>
      <c r="C17" s="235" t="s">
        <v>13</v>
      </c>
      <c r="D17" s="238"/>
      <c r="E17" s="202"/>
      <c r="F17" s="383">
        <v>1100</v>
      </c>
      <c r="G17" s="239"/>
      <c r="H17" s="129"/>
      <c r="I17" s="129"/>
      <c r="J17" s="347">
        <f t="shared" si="0"/>
        <v>0</v>
      </c>
      <c r="K17" s="348">
        <f t="shared" si="1"/>
        <v>0</v>
      </c>
    </row>
    <row r="18" spans="1:11" x14ac:dyDescent="0.25">
      <c r="A18" s="153">
        <v>9</v>
      </c>
      <c r="B18" s="225" t="s">
        <v>195</v>
      </c>
      <c r="C18" s="235" t="s">
        <v>13</v>
      </c>
      <c r="D18" s="238"/>
      <c r="E18" s="202"/>
      <c r="F18" s="383">
        <v>0</v>
      </c>
      <c r="G18" s="239"/>
      <c r="H18" s="129"/>
      <c r="I18" s="129"/>
      <c r="J18" s="347">
        <f t="shared" si="0"/>
        <v>0</v>
      </c>
      <c r="K18" s="348">
        <f t="shared" si="1"/>
        <v>0</v>
      </c>
    </row>
    <row r="19" spans="1:11" x14ac:dyDescent="0.25">
      <c r="A19" s="153">
        <v>10</v>
      </c>
      <c r="B19" s="225" t="s">
        <v>15</v>
      </c>
      <c r="C19" s="235" t="s">
        <v>13</v>
      </c>
      <c r="D19" s="238"/>
      <c r="E19" s="202"/>
      <c r="F19" s="383">
        <v>50</v>
      </c>
      <c r="G19" s="239"/>
      <c r="H19" s="129"/>
      <c r="I19" s="129"/>
      <c r="J19" s="347">
        <f t="shared" si="0"/>
        <v>0</v>
      </c>
      <c r="K19" s="348">
        <f t="shared" si="1"/>
        <v>0</v>
      </c>
    </row>
    <row r="20" spans="1:11" ht="16.5" thickBot="1" x14ac:dyDescent="0.3">
      <c r="A20" s="153">
        <v>11</v>
      </c>
      <c r="B20" s="228" t="s">
        <v>5</v>
      </c>
      <c r="C20" s="251" t="s">
        <v>12</v>
      </c>
      <c r="D20" s="240"/>
      <c r="E20" s="216" t="s">
        <v>196</v>
      </c>
      <c r="F20" s="384">
        <v>500</v>
      </c>
      <c r="G20" s="241"/>
      <c r="H20" s="142"/>
      <c r="I20" s="142"/>
      <c r="J20" s="349">
        <f t="shared" si="0"/>
        <v>0</v>
      </c>
      <c r="K20" s="350">
        <f t="shared" si="1"/>
        <v>0</v>
      </c>
    </row>
    <row r="21" spans="1:11" ht="65.45" customHeight="1" thickBot="1" x14ac:dyDescent="0.3">
      <c r="I21" s="75" t="s">
        <v>77</v>
      </c>
      <c r="J21" s="144">
        <f>SUM(J10:J20)</f>
        <v>0</v>
      </c>
      <c r="K21" s="145">
        <f>SUM(K10:K20)</f>
        <v>0</v>
      </c>
    </row>
    <row r="23" spans="1:11" ht="23.25" x14ac:dyDescent="0.25">
      <c r="B23" s="194" t="s">
        <v>78</v>
      </c>
      <c r="C23" s="77" t="s">
        <v>79</v>
      </c>
      <c r="D23"/>
      <c r="E23"/>
      <c r="F23"/>
      <c r="G23"/>
      <c r="H23"/>
      <c r="I23"/>
    </row>
    <row r="24" spans="1:11" ht="58.15" customHeight="1" x14ac:dyDescent="0.25">
      <c r="B24" s="193" t="s">
        <v>80</v>
      </c>
      <c r="C24" s="80"/>
      <c r="D24" s="296" t="s">
        <v>81</v>
      </c>
      <c r="E24" s="297"/>
      <c r="F24" s="78"/>
      <c r="G24" s="308" t="s">
        <v>54</v>
      </c>
      <c r="H24" s="309"/>
      <c r="I24" s="309"/>
      <c r="J24" s="310"/>
    </row>
    <row r="25" spans="1:11" x14ac:dyDescent="0.25">
      <c r="B25" s="81"/>
      <c r="C25" s="81"/>
      <c r="D25"/>
      <c r="E25"/>
      <c r="G25" s="311"/>
      <c r="H25" s="312"/>
      <c r="I25" s="312"/>
      <c r="J25" s="313"/>
    </row>
    <row r="26" spans="1:11" ht="15.6" customHeight="1" x14ac:dyDescent="0.25">
      <c r="B26" s="298" t="s">
        <v>82</v>
      </c>
      <c r="C26" s="299" t="s">
        <v>83</v>
      </c>
      <c r="D26" s="302" t="s">
        <v>84</v>
      </c>
      <c r="E26" s="303"/>
      <c r="G26" s="311"/>
      <c r="H26" s="312"/>
      <c r="I26" s="312"/>
      <c r="J26" s="313"/>
    </row>
    <row r="27" spans="1:11" ht="15.6" customHeight="1" x14ac:dyDescent="0.25">
      <c r="B27" s="298"/>
      <c r="C27" s="300"/>
      <c r="D27" s="304"/>
      <c r="E27" s="305"/>
      <c r="G27" s="311"/>
      <c r="H27" s="312"/>
      <c r="I27" s="312"/>
      <c r="J27" s="313"/>
    </row>
    <row r="28" spans="1:11" ht="15.6" customHeight="1" x14ac:dyDescent="0.25">
      <c r="B28" s="298"/>
      <c r="C28" s="301"/>
      <c r="D28" s="306"/>
      <c r="E28" s="307"/>
      <c r="G28" s="314"/>
      <c r="H28" s="315"/>
      <c r="I28" s="315"/>
      <c r="J28" s="316"/>
    </row>
  </sheetData>
  <sheetProtection formatCells="0" formatColumns="0" formatRows="0" insertColumns="0" selectLockedCells="1"/>
  <mergeCells count="7">
    <mergeCell ref="A9:K9"/>
    <mergeCell ref="C3:K3"/>
    <mergeCell ref="D24:E24"/>
    <mergeCell ref="G24:J28"/>
    <mergeCell ref="B26:B28"/>
    <mergeCell ref="C26:C28"/>
    <mergeCell ref="D26:E28"/>
  </mergeCells>
  <pageMargins left="0.7" right="0.7" top="0.75" bottom="0.75" header="0.3" footer="0.3"/>
  <pageSetup paperSize="9" scale="75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12</vt:i4>
      </vt:variant>
    </vt:vector>
  </HeadingPairs>
  <TitlesOfParts>
    <vt:vector size="24" baseType="lpstr">
      <vt:lpstr>lot 1</vt:lpstr>
      <vt:lpstr>Lot 2</vt:lpstr>
      <vt:lpstr>lot 3</vt:lpstr>
      <vt:lpstr>Lot 4</vt:lpstr>
      <vt:lpstr>Lot 5</vt:lpstr>
      <vt:lpstr>Lot 6</vt:lpstr>
      <vt:lpstr>Lot 7</vt:lpstr>
      <vt:lpstr>Lot 8</vt:lpstr>
      <vt:lpstr>Lot 9</vt:lpstr>
      <vt:lpstr>Lot 10</vt:lpstr>
      <vt:lpstr>Lot  11</vt:lpstr>
      <vt:lpstr>Lot 12</vt:lpstr>
      <vt:lpstr>'Lot  11'!Zone_d_impression</vt:lpstr>
      <vt:lpstr>'lot 1'!Zone_d_impression</vt:lpstr>
      <vt:lpstr>'Lot 10'!Zone_d_impression</vt:lpstr>
      <vt:lpstr>'Lot 12'!Zone_d_impression</vt:lpstr>
      <vt:lpstr>'Lot 2'!Zone_d_impression</vt:lpstr>
      <vt:lpstr>'lot 3'!Zone_d_impression</vt:lpstr>
      <vt:lpstr>'Lot 4'!Zone_d_impression</vt:lpstr>
      <vt:lpstr>'Lot 5'!Zone_d_impression</vt:lpstr>
      <vt:lpstr>'Lot 6'!Zone_d_impression</vt:lpstr>
      <vt:lpstr>'Lot 7'!Zone_d_impression</vt:lpstr>
      <vt:lpstr>'Lot 8'!Zone_d_impression</vt:lpstr>
      <vt:lpstr>'Lot 9'!Zone_d_impression</vt:lpstr>
    </vt:vector>
  </TitlesOfParts>
  <Company>DFI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MICHENEAU LAURENCE</cp:lastModifiedBy>
  <cp:lastPrinted>2021-07-29T14:23:15Z</cp:lastPrinted>
  <dcterms:created xsi:type="dcterms:W3CDTF">2009-07-01T08:14:02Z</dcterms:created>
  <dcterms:modified xsi:type="dcterms:W3CDTF">2025-09-08T15:00:29Z</dcterms:modified>
</cp:coreProperties>
</file>